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P3K7\AppData\Local\Fabasoft\Work\"/>
    </mc:Choice>
  </mc:AlternateContent>
  <bookViews>
    <workbookView xWindow="14505" yWindow="-15" windowWidth="14310" windowHeight="12330" tabRatio="955" activeTab="3"/>
  </bookViews>
  <sheets>
    <sheet name="Deckblatt" sheetId="17" r:id="rId1"/>
    <sheet name="Endbericht" sheetId="18" r:id="rId2"/>
    <sheet name="FB1 Rechnungsaufstellung" sheetId="1" r:id="rId3"/>
    <sheet name="FB2 Soll-Ist Vergleich" sheetId="19" r:id="rId4"/>
  </sheets>
  <definedNames>
    <definedName name="_xlnm.Print_Area" localSheetId="0">Deckblatt!$A$1:$D$43</definedName>
    <definedName name="_xlnm.Print_Area" localSheetId="1">Endbericht!$A$1:$D$9</definedName>
    <definedName name="_xlnm.Print_Area" localSheetId="2">'FB1 Rechnungsaufstellung'!$A$1:$O$21</definedName>
    <definedName name="_xlnm.Print_Area" localSheetId="3">'FB2 Soll-Ist Vergleich'!$A$1:$H$12</definedName>
    <definedName name="_xlnm.Print_Titles" localSheetId="2">'FB1 Rechnungsaufstellung'!$6:$7</definedName>
    <definedName name="_xlnm.Print_Titles" localSheetId="3">'FB2 Soll-Ist Vergleich'!$6:$7</definedName>
    <definedName name="N_GBMG">#REF!</definedName>
  </definedNames>
  <calcPr calcId="162913"/>
</workbook>
</file>

<file path=xl/calcChain.xml><?xml version="1.0" encoding="utf-8"?>
<calcChain xmlns="http://schemas.openxmlformats.org/spreadsheetml/2006/main">
  <c r="M8" i="1" l="1"/>
  <c r="G12" i="19"/>
  <c r="C12" i="19"/>
  <c r="B12" i="19"/>
  <c r="H11" i="19"/>
  <c r="H12" i="19" s="1"/>
  <c r="E11" i="19"/>
  <c r="D11" i="19"/>
  <c r="H10" i="19"/>
  <c r="E10" i="19"/>
  <c r="D10" i="19"/>
  <c r="D12" i="19" s="1"/>
  <c r="H9" i="19"/>
  <c r="E9" i="19"/>
  <c r="D9" i="19"/>
  <c r="H8" i="19"/>
  <c r="E8" i="19"/>
  <c r="D8" i="19"/>
  <c r="L8" i="1"/>
  <c r="N8" i="1" s="1"/>
  <c r="L9" i="1"/>
  <c r="N9" i="1" s="1"/>
  <c r="M9" i="1"/>
  <c r="M21" i="1" s="1"/>
  <c r="L10" i="1"/>
  <c r="N10" i="1" s="1"/>
  <c r="M10" i="1"/>
  <c r="L11" i="1"/>
  <c r="M11" i="1"/>
  <c r="N11" i="1"/>
  <c r="L12" i="1"/>
  <c r="M12" i="1"/>
  <c r="L13" i="1"/>
  <c r="N13" i="1" s="1"/>
  <c r="M13" i="1"/>
  <c r="L14" i="1"/>
  <c r="N14" i="1" s="1"/>
  <c r="M14" i="1"/>
  <c r="L15" i="1"/>
  <c r="N15" i="1" s="1"/>
  <c r="M15" i="1"/>
  <c r="L16" i="1"/>
  <c r="M16" i="1"/>
  <c r="L17" i="1"/>
  <c r="N17" i="1" s="1"/>
  <c r="M17" i="1"/>
  <c r="L18" i="1"/>
  <c r="N18" i="1" s="1"/>
  <c r="M18" i="1"/>
  <c r="L19" i="1"/>
  <c r="N19" i="1" s="1"/>
  <c r="M19" i="1"/>
  <c r="L20" i="1"/>
  <c r="M20" i="1"/>
  <c r="N20" i="1" s="1"/>
  <c r="K21" i="1"/>
  <c r="J21" i="1"/>
  <c r="I8" i="1"/>
  <c r="I9" i="1"/>
  <c r="I10" i="1"/>
  <c r="I11" i="1"/>
  <c r="I12" i="1"/>
  <c r="I21" i="1" s="1"/>
  <c r="I13" i="1"/>
  <c r="I14" i="1"/>
  <c r="I15" i="1"/>
  <c r="I16" i="1"/>
  <c r="I17" i="1"/>
  <c r="I18" i="1"/>
  <c r="I19" i="1"/>
  <c r="I20" i="1"/>
  <c r="H21" i="1"/>
  <c r="N16" i="1"/>
  <c r="N12" i="1"/>
  <c r="N21" i="1" l="1"/>
  <c r="L21" i="1"/>
</calcChain>
</file>

<file path=xl/sharedStrings.xml><?xml version="1.0" encoding="utf-8"?>
<sst xmlns="http://schemas.openxmlformats.org/spreadsheetml/2006/main" count="89" uniqueCount="79">
  <si>
    <t>Anschrift</t>
  </si>
  <si>
    <t>Förderungsaktion</t>
  </si>
  <si>
    <t>Lieferfirma</t>
  </si>
  <si>
    <t>Gegenstand</t>
  </si>
  <si>
    <t>ausführende Firma</t>
  </si>
  <si>
    <t>Zahlungs-datum</t>
  </si>
  <si>
    <t>Kommentar</t>
  </si>
  <si>
    <t>Datum</t>
  </si>
  <si>
    <t>GZ WST3 &amp; Projekttitel</t>
  </si>
  <si>
    <t>FördernehmerIn</t>
  </si>
  <si>
    <t>bis</t>
  </si>
  <si>
    <t>Begründung/ Berechnung von Abzügen, 
allfällige sonst. Kommentare</t>
  </si>
  <si>
    <t>Kurzbeschreibung der Anschaffung/ Investition/ Leistung</t>
  </si>
  <si>
    <t>Rechnungs-betrag in €
inkl. MwSt</t>
  </si>
  <si>
    <t>Rechnungs-betrag in € ohne MwSt</t>
  </si>
  <si>
    <t>Förderungs-relevanter Nettobetrag in €</t>
  </si>
  <si>
    <t>nicht förderbar</t>
  </si>
  <si>
    <t>vom förderungs-relevanten Nettobetrag nicht förderbar</t>
  </si>
  <si>
    <t>förderbar</t>
  </si>
  <si>
    <t xml:space="preserve"> = förderungs-relevanter Nettobetrag abzügl. nicht förderbar</t>
  </si>
  <si>
    <t>angebotene Skonti, Rabatte, Deckungs- u. Haftungs-rücklässe</t>
  </si>
  <si>
    <t>Zahlungs-betrag
inkl. MwSt in €</t>
  </si>
  <si>
    <t>Kostenart laut Gliederung im Fördervertrag</t>
  </si>
  <si>
    <t>Skonti, Rabatte 
in € (brutto)</t>
  </si>
  <si>
    <t>lt. Zahlungsbeleg</t>
  </si>
  <si>
    <t>Zahlungsbetrag abzüglich MwSt, Skonti, Rabatte, Deckungs- und Haftungsrücklässe</t>
  </si>
  <si>
    <t>Förderaktion</t>
  </si>
  <si>
    <t>Geschäftszahl</t>
  </si>
  <si>
    <t>Projekttitel</t>
  </si>
  <si>
    <t>Betrag in €</t>
  </si>
  <si>
    <t>Endabrechnung (j/n)</t>
  </si>
  <si>
    <t>ja/nein</t>
  </si>
  <si>
    <t>Förderstelle</t>
  </si>
  <si>
    <t>Bewilligungsdatum</t>
  </si>
  <si>
    <t>Bewilligungsbetrag</t>
  </si>
  <si>
    <t>Für das vorliegende Projekt wurden weitere Förderungen, welche nicht bereits im Förderantrag angegeben wurde, gewährt:</t>
  </si>
  <si>
    <t>Die Förderungen sollen auf folgendes Konto angewiesen werden:</t>
  </si>
  <si>
    <t>Kontoinhaber</t>
  </si>
  <si>
    <t>Bank</t>
  </si>
  <si>
    <t>IBAN</t>
  </si>
  <si>
    <t>BIC</t>
  </si>
  <si>
    <t>Ort, Datum</t>
  </si>
  <si>
    <t>Firmenmäßige Fertigung des/ der FördernehmerIn</t>
  </si>
  <si>
    <t>Der/ die FördernehmerIn erklärt hiermit ausdrücklich, dass die Angaben in den vorliegenden Formblättern über Kosten in Höhe von</t>
  </si>
  <si>
    <t>Bei Projekten, welche unter der De-Minimis-Verordnung gefördert wurden, gibt der/ die FördernehmerIn bekannt, dass er in den letzten 3 Geschäftsjahren folgende weitere De-Minimis-Förderungen erhalten hat:</t>
  </si>
  <si>
    <t>Der/ die FördernehmerIn bestätigt, dass die angeführten Investitionskosten im Anlagevermögen aktiviert wurden.</t>
  </si>
  <si>
    <t>(Summe der Bruttobeträge der Zahlungen)</t>
  </si>
  <si>
    <t>Geburtsdatum, FB-Nummer ODER ZVR-Nummer</t>
  </si>
  <si>
    <t>Durchführungszeitraum</t>
  </si>
  <si>
    <t xml:space="preserve">Projekt </t>
  </si>
  <si>
    <r>
      <t xml:space="preserve">Beschreibung des Projektes/ des Vorhabens </t>
    </r>
    <r>
      <rPr>
        <i/>
        <sz val="8"/>
        <rFont val="Arial"/>
        <family val="2"/>
      </rPr>
      <t>(alternativ: Projektbericht als Beilage)</t>
    </r>
  </si>
  <si>
    <r>
      <t xml:space="preserve">Beschreibung der Erreichung der Projekt- bzw. Vorhabensziele </t>
    </r>
    <r>
      <rPr>
        <i/>
        <sz val="8"/>
        <rFont val="Arial"/>
        <family val="2"/>
      </rPr>
      <t>(alternativ: Projektbericht als Beilage)</t>
    </r>
  </si>
  <si>
    <t>Endbericht</t>
  </si>
  <si>
    <r>
      <t>Mit seiner Unterschrift bestätigt der/ die FördernehmerIn die Richtigkeit der Angaben (inkl. der miteingereichten Formblätter), sowie dass die eingereichten Kosten von keiner anderen Stelle in unzulässiger Weise ebenfalls gefördert wurden oder werden. Dies beinhaltet sämtliche beantragte, genehmigte oder bereits erhaltene Förderungen i. im thematischen Kontext zum Vorhaben im selben Vorhabenszeitraum sowie ii. für dieselben vertragsgegenständlichen Vorhabenskosten. (</t>
    </r>
    <r>
      <rPr>
        <i/>
        <sz val="8"/>
        <rFont val="Arial"/>
        <family val="2"/>
      </rPr>
      <t>Art 6 (2) lit b FFR</t>
    </r>
    <r>
      <rPr>
        <sz val="10"/>
        <rFont val="Arial"/>
        <family val="2"/>
      </rPr>
      <t>)</t>
    </r>
  </si>
  <si>
    <r>
      <t>Erklärung zur Endabrechnung</t>
    </r>
    <r>
      <rPr>
        <b/>
        <sz val="8"/>
        <rFont val="Arial"/>
        <family val="2"/>
      </rPr>
      <t xml:space="preserve"> (grau hinterlegte Zellen befüllen)</t>
    </r>
  </si>
  <si>
    <t>Geschäftszahl WST3 &amp; Projekttitel</t>
  </si>
  <si>
    <t>SOLL
in €</t>
  </si>
  <si>
    <t>IST
in €</t>
  </si>
  <si>
    <t>Mehr-/ Minder-kosten in €</t>
  </si>
  <si>
    <t>Abweichung in % je Kostenart</t>
  </si>
  <si>
    <t>Nicht vom Fördernehmer auszufüllen:</t>
  </si>
  <si>
    <t>Zuordnung lt. Fördervertrag / -zusage</t>
  </si>
  <si>
    <t>genehmigter Betrag lt. Fördervertrag/ -zusage</t>
  </si>
  <si>
    <t>realisierte Investitionen/ getätigte Ausgaben pro Kostenart (Aufsummierung gemäß Abrechnungsformblatt 1, Spalte "förderungsrelevanter Nettobetrag")</t>
  </si>
  <si>
    <t>Berechnung der Differenz der Spalten "Soll" und "Ist"</t>
  </si>
  <si>
    <t xml:space="preserve"> Abweichungen von über +/- 10% gegenüber "Ist" sind  zu begründen</t>
  </si>
  <si>
    <t>Begründung von Abweichungen über +/- 10%</t>
  </si>
  <si>
    <t>Abzug von Kosten in Höhe von € 
(gemäß Prüfung und Kontrolle der FB1 - FB5)</t>
  </si>
  <si>
    <t>endgültiger Förderbetrag in €</t>
  </si>
  <si>
    <t>Summen</t>
  </si>
  <si>
    <t>Kostenart lt. Gliederung im Fördervertrag</t>
  </si>
  <si>
    <t>Der/ die FördernehmerIn bestätigt, dass die angeführten Rechnungen vollständig bezahlt wurden und das Projekt abgeschlossen ist.</t>
  </si>
  <si>
    <t>wahrheitsgemäß sind und die ausgewiesenen Beträge ausschließlich Ausgaben im Rahmen des geförderten Projektes betreffen.</t>
  </si>
  <si>
    <t>Bestell-Datum</t>
  </si>
  <si>
    <t>Rechnungs-datum</t>
  </si>
  <si>
    <t>Rechnungs-nummer</t>
  </si>
  <si>
    <t>Personalkosten</t>
  </si>
  <si>
    <t>Externe Dienstleistung</t>
  </si>
  <si>
    <t>Investitionskosten (Hard- und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</si>
</sst>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0"/>
      <name val="Arial"/>
    </font>
    <font>
      <b/>
      <sz val="10"/>
      <name val="Arial"/>
      <family val="2"/>
    </font>
    <font>
      <i/>
      <sz val="10"/>
      <name val="Arial"/>
      <family val="2"/>
    </font>
    <font>
      <b/>
      <i/>
      <sz val="10"/>
      <name val="Arial"/>
      <family val="2"/>
    </font>
    <font>
      <sz val="10"/>
      <name val="Arial"/>
      <family val="2"/>
    </font>
    <font>
      <sz val="8"/>
      <name val="Arial"/>
      <family val="2"/>
    </font>
    <font>
      <i/>
      <sz val="8"/>
      <name val="Arial"/>
      <family val="2"/>
    </font>
    <font>
      <b/>
      <sz val="8"/>
      <name val="Arial"/>
      <family val="2"/>
    </font>
    <font>
      <sz val="10"/>
      <name val="Arial"/>
    </font>
  </fonts>
  <fills count="4">
    <fill>
      <patternFill patternType="none"/>
    </fill>
    <fill>
      <patternFill patternType="gray125"/>
    </fill>
    <fill>
      <patternFill patternType="solid">
        <fgColor indexed="43"/>
        <bgColor indexed="64"/>
      </patternFill>
    </fill>
    <fill>
      <patternFill patternType="solid">
        <fgColor theme="0" tint="-0.249977111117893"/>
        <bgColor indexed="64"/>
      </patternFill>
    </fill>
  </fills>
  <borders count="31">
    <border>
      <left/>
      <right/>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hair">
        <color indexed="64"/>
      </bottom>
      <diagonal/>
    </border>
  </borders>
  <cellStyleXfs count="3">
    <xf numFmtId="0" fontId="0" fillId="0" borderId="0"/>
    <xf numFmtId="9" fontId="8" fillId="0" borderId="0" applyFont="0" applyFill="0" applyBorder="0" applyAlignment="0" applyProtection="0"/>
    <xf numFmtId="0" fontId="4" fillId="0" borderId="0"/>
  </cellStyleXfs>
  <cellXfs count="106">
    <xf numFmtId="0" fontId="0" fillId="0" borderId="0" xfId="0"/>
    <xf numFmtId="0" fontId="0" fillId="0" borderId="0" xfId="0" applyProtection="1">
      <protection locked="0"/>
    </xf>
    <xf numFmtId="0" fontId="1" fillId="0" borderId="1"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vertical="center" wrapText="1"/>
      <protection locked="0"/>
    </xf>
    <xf numFmtId="4" fontId="0" fillId="0" borderId="4" xfId="0" applyNumberFormat="1" applyBorder="1" applyAlignment="1" applyProtection="1">
      <alignment vertical="center" wrapText="1"/>
      <protection locked="0"/>
    </xf>
    <xf numFmtId="4" fontId="0" fillId="2" borderId="5" xfId="0" applyNumberForma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0" xfId="0" applyFont="1" applyAlignment="1" applyProtection="1">
      <alignment horizontal="center"/>
    </xf>
    <xf numFmtId="14" fontId="0" fillId="0" borderId="7" xfId="0" applyNumberFormat="1" applyBorder="1" applyAlignment="1" applyProtection="1">
      <alignment vertical="center" wrapText="1"/>
      <protection locked="0"/>
    </xf>
    <xf numFmtId="0" fontId="0" fillId="0" borderId="7" xfId="0" applyBorder="1" applyAlignment="1" applyProtection="1">
      <alignment vertical="center" wrapText="1"/>
      <protection locked="0"/>
    </xf>
    <xf numFmtId="4" fontId="1" fillId="0" borderId="7" xfId="0" applyNumberFormat="1" applyFont="1" applyBorder="1" applyAlignment="1" applyProtection="1">
      <alignment vertical="center" wrapText="1"/>
      <protection locked="0"/>
    </xf>
    <xf numFmtId="4" fontId="1" fillId="2" borderId="8" xfId="0" applyNumberFormat="1" applyFont="1" applyFill="1" applyBorder="1" applyAlignment="1" applyProtection="1">
      <alignment vertical="center" wrapText="1"/>
      <protection locked="0"/>
    </xf>
    <xf numFmtId="0" fontId="5" fillId="0" borderId="9" xfId="0" applyFont="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 fontId="0" fillId="2" borderId="6" xfId="0" applyNumberFormat="1" applyFill="1" applyBorder="1" applyAlignment="1" applyProtection="1">
      <alignment vertical="center" wrapText="1"/>
      <protection locked="0"/>
    </xf>
    <xf numFmtId="0" fontId="0" fillId="2" borderId="12" xfId="0" applyFill="1" applyBorder="1" applyProtection="1">
      <protection locked="0"/>
    </xf>
    <xf numFmtId="4" fontId="0" fillId="2" borderId="4" xfId="0" applyNumberFormat="1" applyFill="1" applyBorder="1" applyAlignment="1" applyProtection="1">
      <alignment vertical="center" wrapText="1"/>
      <protection locked="0"/>
    </xf>
    <xf numFmtId="0" fontId="0" fillId="2" borderId="13" xfId="0" applyFill="1" applyBorder="1" applyProtection="1">
      <protection locked="0"/>
    </xf>
    <xf numFmtId="0" fontId="6" fillId="2" borderId="9" xfId="0" applyFont="1" applyFill="1" applyBorder="1" applyAlignment="1" applyProtection="1">
      <alignment horizontal="center" vertical="center" wrapText="1"/>
      <protection locked="0"/>
    </xf>
    <xf numFmtId="4" fontId="1" fillId="2" borderId="7" xfId="0" applyNumberFormat="1" applyFont="1" applyFill="1" applyBorder="1" applyAlignment="1" applyProtection="1">
      <alignment vertical="center" wrapText="1"/>
      <protection locked="0"/>
    </xf>
    <xf numFmtId="0" fontId="0" fillId="2" borderId="14" xfId="0" applyFill="1" applyBorder="1" applyProtection="1">
      <protection locked="0"/>
    </xf>
    <xf numFmtId="0" fontId="1" fillId="0" borderId="1"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4" fillId="0" borderId="0" xfId="0" applyFont="1" applyProtection="1">
      <protection locked="0"/>
    </xf>
    <xf numFmtId="0" fontId="1" fillId="2" borderId="3"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4" fontId="0" fillId="2" borderId="13" xfId="0" applyNumberFormat="1" applyFill="1" applyBorder="1" applyAlignment="1" applyProtection="1">
      <alignment vertical="center" wrapText="1"/>
      <protection locked="0"/>
    </xf>
    <xf numFmtId="4" fontId="1" fillId="2" borderId="14" xfId="0" applyNumberFormat="1" applyFont="1" applyFill="1" applyBorder="1" applyAlignment="1" applyProtection="1">
      <alignment vertical="center" wrapText="1"/>
      <protection locked="0"/>
    </xf>
    <xf numFmtId="0" fontId="0" fillId="0" borderId="0" xfId="0" applyAlignment="1">
      <alignment wrapText="1"/>
    </xf>
    <xf numFmtId="0" fontId="2" fillId="3" borderId="0" xfId="0" applyFont="1" applyFill="1" applyAlignment="1">
      <alignment wrapText="1"/>
    </xf>
    <xf numFmtId="0" fontId="4" fillId="0" borderId="15" xfId="0" applyFont="1" applyBorder="1" applyAlignment="1">
      <alignment wrapText="1"/>
    </xf>
    <xf numFmtId="0" fontId="0" fillId="0" borderId="15" xfId="0" applyBorder="1" applyAlignment="1">
      <alignment horizontal="left" wrapText="1"/>
    </xf>
    <xf numFmtId="0" fontId="0" fillId="0" borderId="15" xfId="0" applyBorder="1" applyAlignment="1">
      <alignment wrapText="1"/>
    </xf>
    <xf numFmtId="0" fontId="4" fillId="3" borderId="16" xfId="0" applyFont="1" applyFill="1" applyBorder="1" applyAlignment="1">
      <alignment horizontal="left" wrapText="1"/>
    </xf>
    <xf numFmtId="0" fontId="0" fillId="3" borderId="15" xfId="0" applyFill="1" applyBorder="1" applyAlignment="1">
      <alignment horizontal="left" wrapText="1"/>
    </xf>
    <xf numFmtId="0" fontId="5" fillId="0" borderId="15" xfId="0" applyFont="1" applyBorder="1" applyAlignment="1">
      <alignment wrapText="1"/>
    </xf>
    <xf numFmtId="0" fontId="1" fillId="0" borderId="15" xfId="0" applyFont="1" applyFill="1" applyBorder="1" applyAlignment="1">
      <alignment wrapText="1"/>
    </xf>
    <xf numFmtId="0" fontId="0" fillId="3" borderId="15" xfId="0" applyFill="1" applyBorder="1" applyAlignment="1">
      <alignment wrapText="1"/>
    </xf>
    <xf numFmtId="0" fontId="1" fillId="0" borderId="0" xfId="0" applyFont="1"/>
    <xf numFmtId="0" fontId="1" fillId="0" borderId="0" xfId="0" applyFont="1" applyAlignment="1">
      <alignment horizontal="left"/>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8" xfId="0" applyFont="1" applyBorder="1" applyAlignment="1">
      <alignment horizontal="center" vertical="center" wrapText="1"/>
    </xf>
    <xf numFmtId="0" fontId="0" fillId="0" borderId="0" xfId="0"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20" xfId="0" applyFont="1" applyBorder="1" applyAlignment="1">
      <alignment horizontal="center" vertical="center" wrapText="1"/>
    </xf>
    <xf numFmtId="0" fontId="0" fillId="0" borderId="5" xfId="0" applyBorder="1" applyAlignment="1">
      <alignment vertical="center" wrapText="1"/>
    </xf>
    <xf numFmtId="4" fontId="0" fillId="0" borderId="4" xfId="0" applyNumberFormat="1" applyBorder="1" applyAlignment="1">
      <alignment vertical="center" wrapText="1"/>
    </xf>
    <xf numFmtId="4" fontId="0" fillId="0" borderId="21" xfId="0" applyNumberFormat="1" applyBorder="1" applyAlignment="1">
      <alignment vertical="center" wrapText="1"/>
    </xf>
    <xf numFmtId="4" fontId="0" fillId="2" borderId="5" xfId="0" applyNumberFormat="1" applyFill="1" applyBorder="1" applyAlignment="1">
      <alignment vertical="center" wrapText="1"/>
    </xf>
    <xf numFmtId="9" fontId="0" fillId="2" borderId="13" xfId="1" applyNumberFormat="1" applyFont="1" applyFill="1" applyBorder="1" applyAlignment="1">
      <alignment horizontal="center" vertical="center" wrapText="1"/>
    </xf>
    <xf numFmtId="9" fontId="0" fillId="0" borderId="22" xfId="1" applyFont="1" applyBorder="1" applyAlignment="1">
      <alignment vertical="center" wrapText="1"/>
    </xf>
    <xf numFmtId="4" fontId="0" fillId="2" borderId="5" xfId="1" applyNumberFormat="1" applyFont="1" applyFill="1" applyBorder="1" applyAlignment="1">
      <alignment horizontal="right" vertical="center" wrapText="1"/>
    </xf>
    <xf numFmtId="4" fontId="0" fillId="2" borderId="13" xfId="1" applyNumberFormat="1" applyFont="1" applyFill="1" applyBorder="1" applyAlignment="1">
      <alignment horizontal="right" vertical="center" wrapText="1"/>
    </xf>
    <xf numFmtId="0" fontId="0" fillId="0" borderId="23" xfId="0" applyBorder="1" applyAlignment="1">
      <alignment vertical="center" wrapText="1"/>
    </xf>
    <xf numFmtId="4" fontId="0" fillId="0" borderId="6" xfId="0" applyNumberFormat="1" applyBorder="1" applyAlignment="1">
      <alignment vertical="center" wrapText="1"/>
    </xf>
    <xf numFmtId="4" fontId="0" fillId="0" borderId="24" xfId="0" applyNumberFormat="1" applyBorder="1" applyAlignment="1">
      <alignment vertical="center" wrapText="1"/>
    </xf>
    <xf numFmtId="0" fontId="1" fillId="0" borderId="8" xfId="0" applyFont="1" applyBorder="1" applyAlignment="1">
      <alignment vertical="center" wrapText="1"/>
    </xf>
    <xf numFmtId="4" fontId="1" fillId="0" borderId="7" xfId="0" applyNumberFormat="1" applyFont="1" applyBorder="1" applyAlignment="1">
      <alignment vertical="center" wrapText="1"/>
    </xf>
    <xf numFmtId="4" fontId="1" fillId="0" borderId="14" xfId="0" applyNumberFormat="1" applyFont="1" applyBorder="1" applyAlignment="1">
      <alignment vertical="center" wrapText="1"/>
    </xf>
    <xf numFmtId="4" fontId="1" fillId="2" borderId="8" xfId="0" applyNumberFormat="1" applyFont="1" applyFill="1" applyBorder="1" applyAlignment="1">
      <alignment vertical="center" wrapText="1"/>
    </xf>
    <xf numFmtId="9" fontId="1" fillId="2" borderId="14" xfId="1" applyNumberFormat="1" applyFont="1" applyFill="1" applyBorder="1" applyAlignment="1">
      <alignment horizontal="center" vertical="center" wrapText="1"/>
    </xf>
    <xf numFmtId="4" fontId="1" fillId="0" borderId="25" xfId="0" applyNumberFormat="1" applyFont="1" applyBorder="1" applyAlignment="1">
      <alignment vertical="center" wrapText="1"/>
    </xf>
    <xf numFmtId="4" fontId="1" fillId="2" borderId="8" xfId="1" applyNumberFormat="1" applyFont="1" applyFill="1" applyBorder="1" applyAlignment="1">
      <alignment horizontal="right" vertical="center" wrapText="1"/>
    </xf>
    <xf numFmtId="4" fontId="1" fillId="2" borderId="14" xfId="1" applyNumberFormat="1" applyFont="1" applyFill="1" applyBorder="1" applyAlignment="1">
      <alignment horizontal="right" vertical="center" wrapText="1"/>
    </xf>
    <xf numFmtId="0" fontId="0" fillId="0" borderId="0" xfId="0" applyAlignment="1">
      <alignment horizontal="center"/>
    </xf>
    <xf numFmtId="164" fontId="0" fillId="0" borderId="4" xfId="0" applyNumberForma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0" fontId="4" fillId="0" borderId="0" xfId="0" applyFont="1" applyAlignment="1">
      <alignment horizontal="left" wrapText="1"/>
    </xf>
    <xf numFmtId="0" fontId="0" fillId="0" borderId="0" xfId="0" applyAlignment="1">
      <alignment horizontal="left" wrapText="1"/>
    </xf>
    <xf numFmtId="0" fontId="0" fillId="3" borderId="15" xfId="0" applyFill="1" applyBorder="1" applyAlignment="1">
      <alignment horizontal="left" wrapText="1"/>
    </xf>
    <xf numFmtId="0" fontId="0" fillId="0" borderId="0" xfId="0" applyAlignment="1">
      <alignment horizontal="center" wrapText="1"/>
    </xf>
    <xf numFmtId="0" fontId="1" fillId="0" borderId="15" xfId="0" applyFont="1" applyFill="1" applyBorder="1" applyAlignment="1">
      <alignment horizontal="left" wrapText="1"/>
    </xf>
    <xf numFmtId="0" fontId="0" fillId="3" borderId="15" xfId="0" applyFill="1" applyBorder="1" applyAlignment="1">
      <alignment horizontal="center" wrapText="1"/>
    </xf>
    <xf numFmtId="0" fontId="1" fillId="0" borderId="0" xfId="0" applyFont="1" applyAlignment="1">
      <alignment horizontal="center" wrapText="1"/>
    </xf>
    <xf numFmtId="0" fontId="6" fillId="0" borderId="0" xfId="0" applyFont="1" applyAlignment="1">
      <alignment horizontal="left" wrapText="1"/>
    </xf>
    <xf numFmtId="0" fontId="4" fillId="0" borderId="15" xfId="0" applyFont="1" applyBorder="1" applyAlignment="1">
      <alignment horizontal="center" wrapText="1"/>
    </xf>
    <xf numFmtId="0" fontId="4" fillId="0" borderId="26" xfId="0" applyFont="1" applyBorder="1" applyAlignment="1">
      <alignment horizontal="center" wrapText="1"/>
    </xf>
    <xf numFmtId="0" fontId="1" fillId="3" borderId="27" xfId="0" applyFont="1" applyFill="1" applyBorder="1" applyAlignment="1">
      <alignment horizontal="center" wrapText="1"/>
    </xf>
    <xf numFmtId="0" fontId="1" fillId="3" borderId="26" xfId="0" applyFont="1" applyFill="1" applyBorder="1" applyAlignment="1">
      <alignment horizontal="center" wrapText="1"/>
    </xf>
    <xf numFmtId="0" fontId="1" fillId="3" borderId="28" xfId="0" applyFont="1" applyFill="1" applyBorder="1" applyAlignment="1">
      <alignment horizontal="center" wrapText="1"/>
    </xf>
    <xf numFmtId="0" fontId="0" fillId="0" borderId="26" xfId="0" applyBorder="1" applyAlignment="1">
      <alignment horizontal="center" wrapText="1"/>
    </xf>
    <xf numFmtId="0" fontId="1" fillId="0" borderId="27" xfId="0" applyFont="1" applyBorder="1" applyAlignment="1">
      <alignment horizontal="center" wrapText="1"/>
    </xf>
    <xf numFmtId="0" fontId="1" fillId="0" borderId="26" xfId="0" applyFont="1" applyBorder="1" applyAlignment="1">
      <alignment horizontal="center" wrapText="1"/>
    </xf>
    <xf numFmtId="0" fontId="1" fillId="0" borderId="28" xfId="0" applyFont="1" applyBorder="1" applyAlignment="1">
      <alignment horizontal="center" wrapText="1"/>
    </xf>
    <xf numFmtId="0" fontId="0" fillId="0" borderId="15" xfId="0" applyBorder="1" applyAlignment="1">
      <alignment horizontal="center" wrapText="1"/>
    </xf>
    <xf numFmtId="0" fontId="0" fillId="0" borderId="15" xfId="0" applyBorder="1" applyAlignment="1">
      <alignment horizontal="left" wrapText="1"/>
    </xf>
    <xf numFmtId="0" fontId="1" fillId="0" borderId="0" xfId="0" applyFont="1" applyAlignment="1" applyProtection="1">
      <alignment horizontal="left"/>
      <protection locked="0"/>
    </xf>
    <xf numFmtId="0" fontId="5" fillId="0" borderId="0" xfId="0" applyFont="1" applyAlignment="1" applyProtection="1">
      <alignment horizontal="left"/>
    </xf>
    <xf numFmtId="0" fontId="0" fillId="0" borderId="29" xfId="0" applyBorder="1" applyAlignment="1" applyProtection="1">
      <alignment horizontal="center"/>
      <protection locked="0"/>
    </xf>
    <xf numFmtId="0" fontId="0" fillId="0" borderId="29" xfId="0" applyBorder="1" applyAlignment="1">
      <alignment horizontal="center"/>
    </xf>
    <xf numFmtId="0" fontId="1" fillId="2" borderId="30" xfId="0" applyFont="1" applyFill="1" applyBorder="1" applyAlignment="1">
      <alignment horizontal="center" vertical="center" wrapText="1"/>
    </xf>
    <xf numFmtId="0" fontId="1" fillId="2" borderId="18" xfId="0" applyFont="1" applyFill="1" applyBorder="1" applyAlignment="1">
      <alignment horizontal="center" vertical="center" wrapText="1"/>
    </xf>
  </cellXfs>
  <cellStyles count="3">
    <cellStyle name="Prozent 2" xfId="1"/>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683944</xdr:colOff>
      <xdr:row>0</xdr:row>
      <xdr:rowOff>81328</xdr:rowOff>
    </xdr:from>
    <xdr:ext cx="2058222" cy="742555"/>
    <xdr:sp macro="" textlink="">
      <xdr:nvSpPr>
        <xdr:cNvPr id="8195" name="Textfeld 2"/>
        <xdr:cNvSpPr txBox="1">
          <a:spLocks noChangeArrowheads="1"/>
        </xdr:cNvSpPr>
      </xdr:nvSpPr>
      <xdr:spPr bwMode="auto">
        <a:xfrm>
          <a:off x="700454" y="81328"/>
          <a:ext cx="204714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editAs="oneCell">
    <xdr:from>
      <xdr:col>0</xdr:col>
      <xdr:colOff>123825</xdr:colOff>
      <xdr:row>0</xdr:row>
      <xdr:rowOff>114300</xdr:rowOff>
    </xdr:from>
    <xdr:to>
      <xdr:col>0</xdr:col>
      <xdr:colOff>695325</xdr:colOff>
      <xdr:row>0</xdr:row>
      <xdr:rowOff>628650</xdr:rowOff>
    </xdr:to>
    <xdr:pic>
      <xdr:nvPicPr>
        <xdr:cNvPr id="8427"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1430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28575</xdr:rowOff>
    </xdr:from>
    <xdr:to>
      <xdr:col>0</xdr:col>
      <xdr:colOff>647700</xdr:colOff>
      <xdr:row>0</xdr:row>
      <xdr:rowOff>695325</xdr:rowOff>
    </xdr:to>
    <xdr:pic>
      <xdr:nvPicPr>
        <xdr:cNvPr id="14471" name="Grafik 1" descr="Logo-Land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8575"/>
          <a:ext cx="561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683944</xdr:colOff>
      <xdr:row>0</xdr:row>
      <xdr:rowOff>81328</xdr:rowOff>
    </xdr:from>
    <xdr:ext cx="2058222" cy="742555"/>
    <xdr:sp macro="" textlink="">
      <xdr:nvSpPr>
        <xdr:cNvPr id="4" name="Textfeld 2"/>
        <xdr:cNvSpPr txBox="1">
          <a:spLocks noChangeArrowheads="1"/>
        </xdr:cNvSpPr>
      </xdr:nvSpPr>
      <xdr:spPr bwMode="auto">
        <a:xfrm>
          <a:off x="696644" y="81328"/>
          <a:ext cx="2033286"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zoomScale="85" zoomScaleNormal="85" zoomScaleSheetLayoutView="130" workbookViewId="0">
      <selection sqref="A1:D1"/>
    </sheetView>
  </sheetViews>
  <sheetFormatPr baseColWidth="10" defaultRowHeight="12.75" x14ac:dyDescent="0.2"/>
  <cols>
    <col min="1" max="4" width="20.7109375" style="34" customWidth="1"/>
    <col min="5" max="16384" width="11.42578125" style="34"/>
  </cols>
  <sheetData>
    <row r="1" spans="1:4" ht="57.75" customHeight="1" x14ac:dyDescent="0.2">
      <c r="A1" s="84"/>
      <c r="B1" s="84"/>
      <c r="C1" s="84"/>
      <c r="D1" s="84"/>
    </row>
    <row r="3" spans="1:4" x14ac:dyDescent="0.2">
      <c r="A3" s="87" t="s">
        <v>54</v>
      </c>
      <c r="B3" s="87"/>
      <c r="C3" s="87"/>
      <c r="D3" s="87"/>
    </row>
    <row r="5" spans="1:4" x14ac:dyDescent="0.2">
      <c r="A5" s="36" t="s">
        <v>9</v>
      </c>
      <c r="B5" s="83"/>
      <c r="C5" s="83"/>
      <c r="D5" s="83"/>
    </row>
    <row r="6" spans="1:4" ht="22.5" x14ac:dyDescent="0.2">
      <c r="A6" s="41" t="s">
        <v>47</v>
      </c>
      <c r="B6" s="86"/>
      <c r="C6" s="86"/>
      <c r="D6" s="86"/>
    </row>
    <row r="7" spans="1:4" x14ac:dyDescent="0.2">
      <c r="A7" s="38" t="s">
        <v>0</v>
      </c>
      <c r="B7" s="83"/>
      <c r="C7" s="83"/>
      <c r="D7" s="83"/>
    </row>
    <row r="8" spans="1:4" x14ac:dyDescent="0.2">
      <c r="A8" s="38" t="s">
        <v>26</v>
      </c>
      <c r="B8" s="83"/>
      <c r="C8" s="83"/>
      <c r="D8" s="83"/>
    </row>
    <row r="9" spans="1:4" x14ac:dyDescent="0.2">
      <c r="A9" s="38" t="s">
        <v>27</v>
      </c>
      <c r="B9" s="86"/>
      <c r="C9" s="86"/>
      <c r="D9" s="86"/>
    </row>
    <row r="10" spans="1:4" x14ac:dyDescent="0.2">
      <c r="A10" s="38" t="s">
        <v>28</v>
      </c>
      <c r="B10" s="83"/>
      <c r="C10" s="83"/>
      <c r="D10" s="83"/>
    </row>
    <row r="11" spans="1:4" x14ac:dyDescent="0.2">
      <c r="A11" s="38" t="s">
        <v>48</v>
      </c>
      <c r="B11" s="40" t="s">
        <v>7</v>
      </c>
      <c r="C11" s="37" t="s">
        <v>10</v>
      </c>
      <c r="D11" s="40" t="s">
        <v>7</v>
      </c>
    </row>
    <row r="12" spans="1:4" x14ac:dyDescent="0.2">
      <c r="A12" s="36" t="s">
        <v>30</v>
      </c>
      <c r="B12" s="39" t="s">
        <v>31</v>
      </c>
      <c r="C12" s="84"/>
      <c r="D12" s="84"/>
    </row>
    <row r="14" spans="1:4" ht="26.25" customHeight="1" x14ac:dyDescent="0.2">
      <c r="A14" s="81" t="s">
        <v>43</v>
      </c>
      <c r="B14" s="82"/>
      <c r="C14" s="82"/>
      <c r="D14" s="82"/>
    </row>
    <row r="15" spans="1:4" x14ac:dyDescent="0.2">
      <c r="A15" s="35" t="s">
        <v>29</v>
      </c>
      <c r="B15" s="88" t="s">
        <v>46</v>
      </c>
      <c r="C15" s="88"/>
    </row>
    <row r="16" spans="1:4" ht="29.25" customHeight="1" x14ac:dyDescent="0.2">
      <c r="A16" s="82" t="s">
        <v>72</v>
      </c>
      <c r="B16" s="82"/>
      <c r="C16" s="82"/>
      <c r="D16" s="82"/>
    </row>
    <row r="18" spans="1:4" ht="30" customHeight="1" x14ac:dyDescent="0.2">
      <c r="A18" s="81" t="s">
        <v>71</v>
      </c>
      <c r="B18" s="82"/>
      <c r="C18" s="82"/>
      <c r="D18" s="82"/>
    </row>
    <row r="19" spans="1:4" ht="24.75" customHeight="1" x14ac:dyDescent="0.2">
      <c r="A19" s="81" t="s">
        <v>45</v>
      </c>
      <c r="B19" s="81"/>
      <c r="C19" s="81"/>
      <c r="D19" s="81"/>
    </row>
    <row r="21" spans="1:4" ht="39.75" customHeight="1" x14ac:dyDescent="0.2">
      <c r="A21" s="81" t="s">
        <v>44</v>
      </c>
      <c r="B21" s="81"/>
      <c r="C21" s="81"/>
      <c r="D21" s="81"/>
    </row>
    <row r="22" spans="1:4" x14ac:dyDescent="0.2">
      <c r="A22" s="85" t="s">
        <v>32</v>
      </c>
      <c r="B22" s="85"/>
      <c r="C22" s="42" t="s">
        <v>33</v>
      </c>
      <c r="D22" s="42" t="s">
        <v>34</v>
      </c>
    </row>
    <row r="23" spans="1:4" x14ac:dyDescent="0.2">
      <c r="A23" s="83"/>
      <c r="B23" s="83"/>
      <c r="C23" s="43"/>
      <c r="D23" s="43"/>
    </row>
    <row r="24" spans="1:4" x14ac:dyDescent="0.2">
      <c r="A24" s="83"/>
      <c r="B24" s="83"/>
      <c r="C24" s="43"/>
      <c r="D24" s="43"/>
    </row>
    <row r="25" spans="1:4" x14ac:dyDescent="0.2">
      <c r="A25" s="83"/>
      <c r="B25" s="83"/>
      <c r="C25" s="43"/>
      <c r="D25" s="43"/>
    </row>
    <row r="26" spans="1:4" x14ac:dyDescent="0.2">
      <c r="A26" s="83"/>
      <c r="B26" s="83"/>
      <c r="C26" s="43"/>
      <c r="D26" s="43"/>
    </row>
    <row r="28" spans="1:4" ht="24.75" customHeight="1" x14ac:dyDescent="0.2">
      <c r="A28" s="81" t="s">
        <v>35</v>
      </c>
      <c r="B28" s="81"/>
      <c r="C28" s="81"/>
      <c r="D28" s="81"/>
    </row>
    <row r="29" spans="1:4" x14ac:dyDescent="0.2">
      <c r="A29" s="85" t="s">
        <v>32</v>
      </c>
      <c r="B29" s="85"/>
      <c r="C29" s="42" t="s">
        <v>33</v>
      </c>
      <c r="D29" s="42" t="s">
        <v>34</v>
      </c>
    </row>
    <row r="30" spans="1:4" x14ac:dyDescent="0.2">
      <c r="A30" s="83"/>
      <c r="B30" s="83"/>
      <c r="C30" s="43"/>
      <c r="D30" s="43"/>
    </row>
    <row r="31" spans="1:4" x14ac:dyDescent="0.2">
      <c r="A31" s="83"/>
      <c r="B31" s="83"/>
      <c r="C31" s="43"/>
      <c r="D31" s="43"/>
    </row>
    <row r="32" spans="1:4" x14ac:dyDescent="0.2">
      <c r="A32" s="83"/>
      <c r="B32" s="83"/>
      <c r="C32" s="43"/>
      <c r="D32" s="43"/>
    </row>
    <row r="33" spans="1:4" x14ac:dyDescent="0.2">
      <c r="A33" s="83"/>
      <c r="B33" s="83"/>
      <c r="C33" s="43"/>
      <c r="D33" s="43"/>
    </row>
    <row r="35" spans="1:4" x14ac:dyDescent="0.2">
      <c r="A35" s="81" t="s">
        <v>36</v>
      </c>
      <c r="B35" s="81"/>
      <c r="C35" s="81"/>
      <c r="D35" s="81"/>
    </row>
    <row r="36" spans="1:4" x14ac:dyDescent="0.2">
      <c r="A36" s="42" t="s">
        <v>37</v>
      </c>
      <c r="B36" s="42" t="s">
        <v>38</v>
      </c>
      <c r="C36" s="42" t="s">
        <v>39</v>
      </c>
      <c r="D36" s="42" t="s">
        <v>40</v>
      </c>
    </row>
    <row r="37" spans="1:4" x14ac:dyDescent="0.2">
      <c r="A37" s="43"/>
      <c r="B37" s="43"/>
      <c r="C37" s="43"/>
      <c r="D37" s="43"/>
    </row>
    <row r="39" spans="1:4" ht="75" customHeight="1" x14ac:dyDescent="0.2">
      <c r="A39" s="81" t="s">
        <v>53</v>
      </c>
      <c r="B39" s="81"/>
      <c r="C39" s="81"/>
      <c r="D39" s="81"/>
    </row>
    <row r="41" spans="1:4" x14ac:dyDescent="0.2">
      <c r="A41" s="86"/>
      <c r="B41" s="86"/>
      <c r="C41" s="86"/>
      <c r="D41" s="86"/>
    </row>
    <row r="42" spans="1:4" x14ac:dyDescent="0.2">
      <c r="A42" s="86"/>
      <c r="B42" s="86"/>
      <c r="C42" s="86"/>
      <c r="D42" s="86"/>
    </row>
    <row r="43" spans="1:4" x14ac:dyDescent="0.2">
      <c r="A43" s="36" t="s">
        <v>41</v>
      </c>
      <c r="B43" s="89" t="s">
        <v>42</v>
      </c>
      <c r="C43" s="89"/>
      <c r="D43" s="89"/>
    </row>
  </sheetData>
  <mergeCells count="31">
    <mergeCell ref="B43:D43"/>
    <mergeCell ref="A35:D35"/>
    <mergeCell ref="A32:B32"/>
    <mergeCell ref="A25:B25"/>
    <mergeCell ref="A24:B24"/>
    <mergeCell ref="A39:D39"/>
    <mergeCell ref="B41:D42"/>
    <mergeCell ref="A41:A42"/>
    <mergeCell ref="A30:B30"/>
    <mergeCell ref="A33:B33"/>
    <mergeCell ref="A22:B22"/>
    <mergeCell ref="A3:D3"/>
    <mergeCell ref="A14:D14"/>
    <mergeCell ref="A16:D16"/>
    <mergeCell ref="B6:D6"/>
    <mergeCell ref="A19:D19"/>
    <mergeCell ref="A21:D21"/>
    <mergeCell ref="A26:B26"/>
    <mergeCell ref="A31:B31"/>
    <mergeCell ref="B15:C15"/>
    <mergeCell ref="A29:B29"/>
    <mergeCell ref="A23:B23"/>
    <mergeCell ref="B9:D9"/>
    <mergeCell ref="B5:D5"/>
    <mergeCell ref="B10:D10"/>
    <mergeCell ref="C12:D12"/>
    <mergeCell ref="A18:D18"/>
    <mergeCell ref="B7:D7"/>
    <mergeCell ref="B8:D8"/>
    <mergeCell ref="A1:D1"/>
    <mergeCell ref="A28:D28"/>
  </mergeCells>
  <pageMargins left="0.70866141732283472" right="0.70866141732283472" top="0.78740157480314965" bottom="0.78740157480314965" header="0.31496062992125984" footer="0.31496062992125984"/>
  <pageSetup paperSize="9" scale="98" orientation="portrait" r:id="rId1"/>
  <headerFooter>
    <oddFooter>&amp;C&amp;"Arial,Kursiv"&amp;8RD 9-10 V 1.01
ab 10.12.2020</oddFooter>
  </headerFooter>
  <rowBreaks count="1" manualBreakCount="1">
    <brk id="43"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zoomScaleSheetLayoutView="100" workbookViewId="0">
      <selection activeCell="G20" sqref="G20"/>
    </sheetView>
  </sheetViews>
  <sheetFormatPr baseColWidth="10" defaultRowHeight="12.75" x14ac:dyDescent="0.2"/>
  <cols>
    <col min="1" max="4" width="20.7109375" style="34" customWidth="1"/>
    <col min="5" max="16384" width="11.42578125" style="34"/>
  </cols>
  <sheetData>
    <row r="1" spans="1:4" ht="57.75" customHeight="1" x14ac:dyDescent="0.2">
      <c r="A1" s="84"/>
      <c r="B1" s="84"/>
      <c r="C1" s="84"/>
      <c r="D1" s="84"/>
    </row>
    <row r="3" spans="1:4" x14ac:dyDescent="0.2">
      <c r="A3" s="95" t="s">
        <v>52</v>
      </c>
      <c r="B3" s="96"/>
      <c r="C3" s="96"/>
      <c r="D3" s="97"/>
    </row>
    <row r="5" spans="1:4" x14ac:dyDescent="0.2">
      <c r="A5" s="90"/>
      <c r="B5" s="90"/>
      <c r="C5" s="90"/>
      <c r="D5" s="90"/>
    </row>
    <row r="6" spans="1:4" x14ac:dyDescent="0.2">
      <c r="A6" s="91" t="s">
        <v>49</v>
      </c>
      <c r="B6" s="92"/>
      <c r="C6" s="92"/>
      <c r="D6" s="93"/>
    </row>
    <row r="7" spans="1:4" ht="100.5" customHeight="1" x14ac:dyDescent="0.2">
      <c r="A7" s="36" t="s">
        <v>50</v>
      </c>
      <c r="B7" s="98"/>
      <c r="C7" s="98"/>
      <c r="D7" s="98"/>
    </row>
    <row r="8" spans="1:4" ht="228.75" customHeight="1" x14ac:dyDescent="0.2">
      <c r="A8" s="36" t="s">
        <v>51</v>
      </c>
      <c r="B8" s="99"/>
      <c r="C8" s="99"/>
      <c r="D8" s="99"/>
    </row>
    <row r="9" spans="1:4" x14ac:dyDescent="0.2">
      <c r="A9" s="94"/>
      <c r="B9" s="94"/>
      <c r="C9" s="94"/>
      <c r="D9" s="94"/>
    </row>
  </sheetData>
  <mergeCells count="7">
    <mergeCell ref="A5:D5"/>
    <mergeCell ref="A6:D6"/>
    <mergeCell ref="A9:D9"/>
    <mergeCell ref="A1:D1"/>
    <mergeCell ref="A3:D3"/>
    <mergeCell ref="B7:D7"/>
    <mergeCell ref="B8:D8"/>
  </mergeCells>
  <pageMargins left="0.70866141732283472" right="0.70866141732283472" top="0.78740157480314965" bottom="0.78740157480314965" header="0.31496062992125984" footer="0.31496062992125984"/>
  <pageSetup paperSize="9" orientation="portrait" r:id="rId1"/>
  <headerFooter>
    <oddFooter>&amp;CRD 9-10 V 1.01
ab 10.12.2020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O23"/>
  <sheetViews>
    <sheetView zoomScale="85" zoomScaleNormal="85" workbookViewId="0">
      <selection activeCell="G20" sqref="G20"/>
    </sheetView>
  </sheetViews>
  <sheetFormatPr baseColWidth="10" defaultRowHeight="12.75" x14ac:dyDescent="0.2"/>
  <cols>
    <col min="1" max="1" width="9.42578125" style="1" customWidth="1"/>
    <col min="2" max="2" width="14.85546875" style="1" customWidth="1"/>
    <col min="3" max="4" width="12.5703125" style="1" customWidth="1"/>
    <col min="5" max="5" width="35.28515625" style="1" customWidth="1"/>
    <col min="6" max="6" width="24.85546875" style="1" customWidth="1"/>
    <col min="7" max="7" width="15.140625" style="1" customWidth="1"/>
    <col min="8" max="8" width="14.7109375" style="1" customWidth="1"/>
    <col min="9" max="9" width="13.7109375" style="1" customWidth="1"/>
    <col min="10" max="10" width="13" style="1" customWidth="1"/>
    <col min="11" max="11" width="12.85546875" style="1" customWidth="1"/>
    <col min="12" max="12" width="13.7109375" style="1" customWidth="1"/>
    <col min="13" max="14" width="11.85546875" style="1" customWidth="1"/>
    <col min="15" max="15" width="16" style="1" customWidth="1"/>
    <col min="16" max="16384" width="11.42578125" style="1"/>
  </cols>
  <sheetData>
    <row r="1" spans="1:15" ht="24.75" customHeight="1" x14ac:dyDescent="0.2">
      <c r="A1" s="100" t="s">
        <v>9</v>
      </c>
      <c r="B1" s="100"/>
      <c r="C1" s="100"/>
      <c r="D1" s="100"/>
      <c r="E1" s="100"/>
      <c r="F1" s="100"/>
      <c r="G1" s="100"/>
      <c r="H1" s="101"/>
      <c r="I1" s="101"/>
      <c r="J1" s="101"/>
      <c r="K1" s="101"/>
      <c r="L1" s="101"/>
      <c r="M1" s="101"/>
      <c r="N1" s="101"/>
      <c r="O1" s="10"/>
    </row>
    <row r="2" spans="1:15" x14ac:dyDescent="0.2">
      <c r="A2" s="100" t="s">
        <v>0</v>
      </c>
      <c r="B2" s="100"/>
      <c r="C2" s="100"/>
      <c r="D2" s="100"/>
      <c r="E2" s="100"/>
      <c r="F2" s="100"/>
      <c r="G2" s="100"/>
      <c r="H2" s="101"/>
      <c r="I2" s="101"/>
      <c r="J2" s="101"/>
      <c r="K2" s="101"/>
      <c r="L2" s="101"/>
      <c r="M2" s="101"/>
      <c r="N2" s="101"/>
      <c r="O2" s="10"/>
    </row>
    <row r="3" spans="1:15" x14ac:dyDescent="0.2">
      <c r="A3" s="100" t="s">
        <v>1</v>
      </c>
      <c r="B3" s="100"/>
      <c r="C3" s="100"/>
      <c r="D3" s="100"/>
      <c r="E3" s="100"/>
      <c r="F3" s="100"/>
      <c r="G3" s="100"/>
      <c r="H3" s="101"/>
      <c r="I3" s="101"/>
      <c r="J3" s="101"/>
      <c r="K3" s="101"/>
      <c r="L3" s="101"/>
      <c r="M3" s="101"/>
      <c r="N3" s="101"/>
      <c r="O3" s="10"/>
    </row>
    <row r="4" spans="1:15" x14ac:dyDescent="0.2">
      <c r="A4" s="100" t="s">
        <v>8</v>
      </c>
      <c r="B4" s="100"/>
      <c r="C4" s="100"/>
      <c r="D4" s="100"/>
      <c r="E4" s="100"/>
      <c r="F4" s="100"/>
      <c r="G4" s="100"/>
      <c r="H4" s="101"/>
      <c r="I4" s="101"/>
      <c r="J4" s="101"/>
      <c r="K4" s="101"/>
      <c r="L4" s="101"/>
      <c r="M4" s="101"/>
      <c r="N4" s="101"/>
      <c r="O4" s="10"/>
    </row>
    <row r="5" spans="1:15" ht="15" customHeight="1" thickBot="1" x14ac:dyDescent="0.25">
      <c r="A5" s="102"/>
      <c r="B5" s="102"/>
      <c r="C5" s="102"/>
      <c r="D5" s="102"/>
      <c r="E5" s="102"/>
      <c r="F5" s="102"/>
      <c r="G5" s="102"/>
      <c r="H5" s="102"/>
      <c r="I5" s="102"/>
      <c r="J5" s="102"/>
      <c r="K5" s="102"/>
      <c r="L5" s="102"/>
      <c r="M5" s="102"/>
      <c r="N5" s="102"/>
    </row>
    <row r="6" spans="1:15" s="5" customFormat="1" ht="71.25" customHeight="1" x14ac:dyDescent="0.2">
      <c r="A6" s="2" t="s">
        <v>73</v>
      </c>
      <c r="B6" s="2" t="s">
        <v>75</v>
      </c>
      <c r="C6" s="2" t="s">
        <v>74</v>
      </c>
      <c r="D6" s="2" t="s">
        <v>5</v>
      </c>
      <c r="E6" s="2" t="s">
        <v>2</v>
      </c>
      <c r="F6" s="2" t="s">
        <v>3</v>
      </c>
      <c r="G6" s="2" t="s">
        <v>22</v>
      </c>
      <c r="H6" s="2" t="s">
        <v>13</v>
      </c>
      <c r="I6" s="27" t="s">
        <v>14</v>
      </c>
      <c r="J6" s="2" t="s">
        <v>23</v>
      </c>
      <c r="K6" s="2" t="s">
        <v>21</v>
      </c>
      <c r="L6" s="30" t="s">
        <v>15</v>
      </c>
      <c r="M6" s="3" t="s">
        <v>16</v>
      </c>
      <c r="N6" s="19" t="s">
        <v>18</v>
      </c>
      <c r="O6" s="4" t="s">
        <v>6</v>
      </c>
    </row>
    <row r="7" spans="1:15" s="18" customFormat="1" ht="68.25" thickBot="1" x14ac:dyDescent="0.25">
      <c r="A7" s="15"/>
      <c r="B7" s="15"/>
      <c r="C7" s="15"/>
      <c r="D7" s="15"/>
      <c r="E7" s="15" t="s">
        <v>4</v>
      </c>
      <c r="F7" s="15" t="s">
        <v>12</v>
      </c>
      <c r="G7" s="15"/>
      <c r="H7" s="15"/>
      <c r="I7" s="28"/>
      <c r="J7" s="15" t="s">
        <v>20</v>
      </c>
      <c r="K7" s="15" t="s">
        <v>24</v>
      </c>
      <c r="L7" s="31" t="s">
        <v>25</v>
      </c>
      <c r="M7" s="16" t="s">
        <v>17</v>
      </c>
      <c r="N7" s="24" t="s">
        <v>19</v>
      </c>
      <c r="O7" s="17" t="s">
        <v>11</v>
      </c>
    </row>
    <row r="8" spans="1:15" x14ac:dyDescent="0.2">
      <c r="A8" s="79"/>
      <c r="B8" s="80"/>
      <c r="C8" s="79"/>
      <c r="D8" s="79"/>
      <c r="E8" s="6"/>
      <c r="F8" s="6"/>
      <c r="G8" s="6"/>
      <c r="H8" s="7">
        <v>0</v>
      </c>
      <c r="I8" s="7">
        <f>H8/1.2</f>
        <v>0</v>
      </c>
      <c r="J8" s="7">
        <v>0</v>
      </c>
      <c r="K8" s="7">
        <v>0</v>
      </c>
      <c r="L8" s="32">
        <f>K8/1.2</f>
        <v>0</v>
      </c>
      <c r="M8" s="8">
        <f>IF(H8-J8=K8,0,IF(H8-J8&lt;K8,J8/1.2,IF(H8-J8&gt;K8,0)))</f>
        <v>0</v>
      </c>
      <c r="N8" s="22">
        <f>L8-M8</f>
        <v>0</v>
      </c>
      <c r="O8" s="23"/>
    </row>
    <row r="9" spans="1:15" x14ac:dyDescent="0.2">
      <c r="A9" s="79"/>
      <c r="B9" s="80"/>
      <c r="C9" s="79"/>
      <c r="D9" s="79"/>
      <c r="E9" s="9"/>
      <c r="F9" s="9"/>
      <c r="G9" s="9"/>
      <c r="H9" s="7">
        <v>0</v>
      </c>
      <c r="I9" s="7">
        <f t="shared" ref="I9:I20" si="0">H9/1.2</f>
        <v>0</v>
      </c>
      <c r="J9" s="7">
        <v>0</v>
      </c>
      <c r="K9" s="7">
        <v>0</v>
      </c>
      <c r="L9" s="32">
        <f t="shared" ref="L9:L20" si="1">K9/1.2</f>
        <v>0</v>
      </c>
      <c r="M9" s="8">
        <f t="shared" ref="M9:M20" si="2">IF(H9-J9=K9,0,IF(H9-J9&lt;K9,J9/1.2,IF(H9-J9&gt;K9,0)))</f>
        <v>0</v>
      </c>
      <c r="N9" s="20">
        <f>L9-M9</f>
        <v>0</v>
      </c>
      <c r="O9" s="21"/>
    </row>
    <row r="10" spans="1:15" x14ac:dyDescent="0.2">
      <c r="A10" s="79"/>
      <c r="B10" s="80"/>
      <c r="C10" s="79"/>
      <c r="D10" s="79"/>
      <c r="E10" s="9"/>
      <c r="F10" s="9"/>
      <c r="G10" s="9"/>
      <c r="H10" s="7">
        <v>0</v>
      </c>
      <c r="I10" s="7">
        <f t="shared" si="0"/>
        <v>0</v>
      </c>
      <c r="J10" s="7">
        <v>0</v>
      </c>
      <c r="K10" s="7">
        <v>0</v>
      </c>
      <c r="L10" s="32">
        <f t="shared" si="1"/>
        <v>0</v>
      </c>
      <c r="M10" s="8">
        <f t="shared" si="2"/>
        <v>0</v>
      </c>
      <c r="N10" s="20">
        <f>L10-M10</f>
        <v>0</v>
      </c>
      <c r="O10" s="21"/>
    </row>
    <row r="11" spans="1:15" x14ac:dyDescent="0.2">
      <c r="A11" s="79"/>
      <c r="B11" s="80"/>
      <c r="C11" s="79"/>
      <c r="D11" s="79"/>
      <c r="E11" s="9"/>
      <c r="F11" s="9"/>
      <c r="G11" s="9"/>
      <c r="H11" s="7">
        <v>0</v>
      </c>
      <c r="I11" s="7">
        <f t="shared" si="0"/>
        <v>0</v>
      </c>
      <c r="J11" s="7">
        <v>0</v>
      </c>
      <c r="K11" s="7">
        <v>0</v>
      </c>
      <c r="L11" s="32">
        <f t="shared" si="1"/>
        <v>0</v>
      </c>
      <c r="M11" s="8">
        <f t="shared" si="2"/>
        <v>0</v>
      </c>
      <c r="N11" s="20">
        <f>L11-M11</f>
        <v>0</v>
      </c>
      <c r="O11" s="21"/>
    </row>
    <row r="12" spans="1:15" x14ac:dyDescent="0.2">
      <c r="A12" s="79"/>
      <c r="B12" s="80"/>
      <c r="C12" s="79"/>
      <c r="D12" s="79"/>
      <c r="E12" s="9"/>
      <c r="F12" s="9"/>
      <c r="G12" s="9"/>
      <c r="H12" s="7">
        <v>0</v>
      </c>
      <c r="I12" s="7">
        <f t="shared" si="0"/>
        <v>0</v>
      </c>
      <c r="J12" s="7">
        <v>0</v>
      </c>
      <c r="K12" s="7">
        <v>0</v>
      </c>
      <c r="L12" s="32">
        <f t="shared" si="1"/>
        <v>0</v>
      </c>
      <c r="M12" s="8">
        <f t="shared" si="2"/>
        <v>0</v>
      </c>
      <c r="N12" s="20">
        <f>L12-M12</f>
        <v>0</v>
      </c>
      <c r="O12" s="21"/>
    </row>
    <row r="13" spans="1:15" x14ac:dyDescent="0.2">
      <c r="A13" s="79"/>
      <c r="B13" s="80"/>
      <c r="C13" s="79"/>
      <c r="D13" s="79"/>
      <c r="E13" s="9"/>
      <c r="F13" s="9"/>
      <c r="G13" s="9"/>
      <c r="H13" s="7">
        <v>0</v>
      </c>
      <c r="I13" s="7">
        <f t="shared" si="0"/>
        <v>0</v>
      </c>
      <c r="J13" s="7">
        <v>0</v>
      </c>
      <c r="K13" s="7">
        <v>0</v>
      </c>
      <c r="L13" s="32">
        <f t="shared" si="1"/>
        <v>0</v>
      </c>
      <c r="M13" s="8">
        <f t="shared" si="2"/>
        <v>0</v>
      </c>
      <c r="N13" s="20">
        <f t="shared" ref="N13:N20" si="3">L13-M13</f>
        <v>0</v>
      </c>
      <c r="O13" s="21"/>
    </row>
    <row r="14" spans="1:15" x14ac:dyDescent="0.2">
      <c r="A14" s="79"/>
      <c r="B14" s="80"/>
      <c r="C14" s="79"/>
      <c r="D14" s="79"/>
      <c r="E14" s="9"/>
      <c r="F14" s="9"/>
      <c r="G14" s="9"/>
      <c r="H14" s="7">
        <v>0</v>
      </c>
      <c r="I14" s="7">
        <f t="shared" si="0"/>
        <v>0</v>
      </c>
      <c r="J14" s="7">
        <v>0</v>
      </c>
      <c r="K14" s="7">
        <v>0</v>
      </c>
      <c r="L14" s="32">
        <f t="shared" si="1"/>
        <v>0</v>
      </c>
      <c r="M14" s="8">
        <f t="shared" si="2"/>
        <v>0</v>
      </c>
      <c r="N14" s="20">
        <f t="shared" si="3"/>
        <v>0</v>
      </c>
      <c r="O14" s="21"/>
    </row>
    <row r="15" spans="1:15" x14ac:dyDescent="0.2">
      <c r="A15" s="79"/>
      <c r="B15" s="80"/>
      <c r="C15" s="79"/>
      <c r="D15" s="79"/>
      <c r="E15" s="9"/>
      <c r="F15" s="9"/>
      <c r="G15" s="9"/>
      <c r="H15" s="7">
        <v>0</v>
      </c>
      <c r="I15" s="7">
        <f t="shared" si="0"/>
        <v>0</v>
      </c>
      <c r="J15" s="7">
        <v>0</v>
      </c>
      <c r="K15" s="7">
        <v>0</v>
      </c>
      <c r="L15" s="32">
        <f t="shared" si="1"/>
        <v>0</v>
      </c>
      <c r="M15" s="8">
        <f t="shared" si="2"/>
        <v>0</v>
      </c>
      <c r="N15" s="20">
        <f t="shared" si="3"/>
        <v>0</v>
      </c>
      <c r="O15" s="21"/>
    </row>
    <row r="16" spans="1:15" x14ac:dyDescent="0.2">
      <c r="A16" s="79"/>
      <c r="B16" s="80"/>
      <c r="C16" s="79"/>
      <c r="D16" s="79"/>
      <c r="E16" s="9"/>
      <c r="F16" s="9"/>
      <c r="G16" s="9"/>
      <c r="H16" s="7">
        <v>0</v>
      </c>
      <c r="I16" s="7">
        <f t="shared" si="0"/>
        <v>0</v>
      </c>
      <c r="J16" s="7">
        <v>0</v>
      </c>
      <c r="K16" s="7">
        <v>0</v>
      </c>
      <c r="L16" s="32">
        <f t="shared" si="1"/>
        <v>0</v>
      </c>
      <c r="M16" s="8">
        <f t="shared" si="2"/>
        <v>0</v>
      </c>
      <c r="N16" s="20">
        <f t="shared" si="3"/>
        <v>0</v>
      </c>
      <c r="O16" s="21"/>
    </row>
    <row r="17" spans="1:15" x14ac:dyDescent="0.2">
      <c r="A17" s="79"/>
      <c r="B17" s="80"/>
      <c r="C17" s="79"/>
      <c r="D17" s="79"/>
      <c r="E17" s="9"/>
      <c r="F17" s="9"/>
      <c r="G17" s="9"/>
      <c r="H17" s="7">
        <v>0</v>
      </c>
      <c r="I17" s="7">
        <f t="shared" si="0"/>
        <v>0</v>
      </c>
      <c r="J17" s="7">
        <v>0</v>
      </c>
      <c r="K17" s="7">
        <v>0</v>
      </c>
      <c r="L17" s="32">
        <f t="shared" si="1"/>
        <v>0</v>
      </c>
      <c r="M17" s="8">
        <f t="shared" si="2"/>
        <v>0</v>
      </c>
      <c r="N17" s="20">
        <f t="shared" si="3"/>
        <v>0</v>
      </c>
      <c r="O17" s="21"/>
    </row>
    <row r="18" spans="1:15" x14ac:dyDescent="0.2">
      <c r="A18" s="79"/>
      <c r="B18" s="80"/>
      <c r="C18" s="79"/>
      <c r="D18" s="79"/>
      <c r="E18" s="9"/>
      <c r="F18" s="9"/>
      <c r="G18" s="9"/>
      <c r="H18" s="7">
        <v>0</v>
      </c>
      <c r="I18" s="7">
        <f t="shared" si="0"/>
        <v>0</v>
      </c>
      <c r="J18" s="7">
        <v>0</v>
      </c>
      <c r="K18" s="7">
        <v>0</v>
      </c>
      <c r="L18" s="32">
        <f t="shared" si="1"/>
        <v>0</v>
      </c>
      <c r="M18" s="8">
        <f t="shared" si="2"/>
        <v>0</v>
      </c>
      <c r="N18" s="20">
        <f t="shared" si="3"/>
        <v>0</v>
      </c>
      <c r="O18" s="21"/>
    </row>
    <row r="19" spans="1:15" x14ac:dyDescent="0.2">
      <c r="A19" s="79"/>
      <c r="B19" s="80"/>
      <c r="C19" s="79"/>
      <c r="D19" s="79"/>
      <c r="E19" s="9"/>
      <c r="F19" s="9"/>
      <c r="G19" s="9"/>
      <c r="H19" s="7">
        <v>0</v>
      </c>
      <c r="I19" s="7">
        <f t="shared" si="0"/>
        <v>0</v>
      </c>
      <c r="J19" s="7">
        <v>0</v>
      </c>
      <c r="K19" s="7">
        <v>0</v>
      </c>
      <c r="L19" s="32">
        <f t="shared" si="1"/>
        <v>0</v>
      </c>
      <c r="M19" s="8">
        <f t="shared" si="2"/>
        <v>0</v>
      </c>
      <c r="N19" s="20">
        <f t="shared" si="3"/>
        <v>0</v>
      </c>
      <c r="O19" s="21"/>
    </row>
    <row r="20" spans="1:15" ht="13.5" thickBot="1" x14ac:dyDescent="0.25">
      <c r="A20" s="79"/>
      <c r="B20" s="80"/>
      <c r="C20" s="79"/>
      <c r="D20" s="79"/>
      <c r="E20" s="9"/>
      <c r="F20" s="9"/>
      <c r="G20" s="9"/>
      <c r="H20" s="7">
        <v>0</v>
      </c>
      <c r="I20" s="7">
        <f t="shared" si="0"/>
        <v>0</v>
      </c>
      <c r="J20" s="7">
        <v>0</v>
      </c>
      <c r="K20" s="7">
        <v>0</v>
      </c>
      <c r="L20" s="32">
        <f t="shared" si="1"/>
        <v>0</v>
      </c>
      <c r="M20" s="8">
        <f t="shared" si="2"/>
        <v>0</v>
      </c>
      <c r="N20" s="20">
        <f t="shared" si="3"/>
        <v>0</v>
      </c>
      <c r="O20" s="21"/>
    </row>
    <row r="21" spans="1:15" ht="13.5" thickBot="1" x14ac:dyDescent="0.25">
      <c r="A21" s="11"/>
      <c r="B21" s="11"/>
      <c r="C21" s="11"/>
      <c r="D21" s="11"/>
      <c r="E21" s="12"/>
      <c r="F21" s="12"/>
      <c r="G21" s="12"/>
      <c r="H21" s="13">
        <f t="shared" ref="H21:N21" si="4">SUM(H8:H20)</f>
        <v>0</v>
      </c>
      <c r="I21" s="13">
        <f t="shared" si="4"/>
        <v>0</v>
      </c>
      <c r="J21" s="13">
        <f t="shared" si="4"/>
        <v>0</v>
      </c>
      <c r="K21" s="13">
        <f t="shared" si="4"/>
        <v>0</v>
      </c>
      <c r="L21" s="33">
        <f t="shared" si="4"/>
        <v>0</v>
      </c>
      <c r="M21" s="14">
        <f t="shared" si="4"/>
        <v>0</v>
      </c>
      <c r="N21" s="25">
        <f t="shared" si="4"/>
        <v>0</v>
      </c>
      <c r="O21" s="26"/>
    </row>
    <row r="23" spans="1:15" x14ac:dyDescent="0.2">
      <c r="A23" s="29"/>
      <c r="B23" s="29"/>
    </row>
  </sheetData>
  <mergeCells count="10">
    <mergeCell ref="H5:N5"/>
    <mergeCell ref="H4:N4"/>
    <mergeCell ref="A2:G2"/>
    <mergeCell ref="A4:G4"/>
    <mergeCell ref="A5:G5"/>
    <mergeCell ref="A1:G1"/>
    <mergeCell ref="A3:G3"/>
    <mergeCell ref="H1:N1"/>
    <mergeCell ref="H2:N2"/>
    <mergeCell ref="H3:N3"/>
  </mergeCells>
  <phoneticPr fontId="0" type="noConversion"/>
  <pageMargins left="0.47244094488188981" right="0.39370078740157483" top="0.74803149606299213" bottom="0.47244094488188981" header="0.39370078740157483" footer="0.23622047244094491"/>
  <pageSetup paperSize="9" scale="60" fitToHeight="0" orientation="landscape" horizontalDpi="4294967292" r:id="rId1"/>
  <headerFooter alignWithMargins="0">
    <oddHeader>&amp;L&amp;"Arial,Fett"RECHNUNGSAUFSTELLUNG&amp;"Arial,Standard" (Abrechnungsformblatt 1)&amp;C
&amp;"Arial,Fett"ORIGINALE samt Zahlungsnachweisen sind beizulegen!&amp;RNÖ Wirtschafts- und Tourismusfonds, 
3109 St. Pölten, Landhausplatz 1, Haus 14</oddHeader>
    <oddFooter>&amp;L&amp;8Version 01.01&amp;C&amp;8Weitere Informationen finden Sie im Internet unter www.noe.gv.at &amp;R&amp;8RD 9-10 V 1.01
ab 10.12.2020
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zoomScale="85" zoomScaleNormal="85" workbookViewId="0">
      <selection activeCell="C24" sqref="C24"/>
    </sheetView>
  </sheetViews>
  <sheetFormatPr baseColWidth="10" defaultRowHeight="12.75" x14ac:dyDescent="0.2"/>
  <cols>
    <col min="1" max="1" width="33.85546875" customWidth="1"/>
    <col min="2" max="2" width="19.28515625" customWidth="1"/>
    <col min="3" max="3" width="20.85546875" customWidth="1"/>
    <col min="4" max="4" width="12" customWidth="1"/>
    <col min="5" max="5" width="17.28515625" style="78" customWidth="1"/>
    <col min="6" max="6" width="33.140625" customWidth="1"/>
    <col min="7" max="7" width="15.7109375" style="78" customWidth="1"/>
    <col min="8" max="8" width="16.140625" style="78" customWidth="1"/>
  </cols>
  <sheetData>
    <row r="1" spans="1:8" ht="25.5" customHeight="1" x14ac:dyDescent="0.2">
      <c r="A1" s="44" t="s">
        <v>9</v>
      </c>
      <c r="E1"/>
      <c r="G1"/>
      <c r="H1"/>
    </row>
    <row r="2" spans="1:8" x14ac:dyDescent="0.2">
      <c r="A2" s="45" t="s">
        <v>0</v>
      </c>
      <c r="E2"/>
      <c r="G2"/>
      <c r="H2"/>
    </row>
    <row r="3" spans="1:8" x14ac:dyDescent="0.2">
      <c r="A3" s="44" t="s">
        <v>1</v>
      </c>
      <c r="E3"/>
      <c r="G3"/>
      <c r="H3"/>
    </row>
    <row r="4" spans="1:8" x14ac:dyDescent="0.2">
      <c r="A4" s="44" t="s">
        <v>55</v>
      </c>
      <c r="E4"/>
      <c r="G4"/>
      <c r="H4"/>
    </row>
    <row r="5" spans="1:8" ht="13.5" thickBot="1" x14ac:dyDescent="0.25">
      <c r="A5" s="103"/>
      <c r="B5" s="103"/>
      <c r="C5" s="103"/>
      <c r="D5" s="103"/>
      <c r="E5" s="103"/>
      <c r="F5" s="103"/>
      <c r="G5"/>
      <c r="H5"/>
    </row>
    <row r="6" spans="1:8" s="52" customFormat="1" ht="38.25" x14ac:dyDescent="0.2">
      <c r="A6" s="46" t="s">
        <v>70</v>
      </c>
      <c r="B6" s="47" t="s">
        <v>56</v>
      </c>
      <c r="C6" s="48" t="s">
        <v>57</v>
      </c>
      <c r="D6" s="49" t="s">
        <v>58</v>
      </c>
      <c r="E6" s="50" t="s">
        <v>59</v>
      </c>
      <c r="F6" s="51" t="s">
        <v>6</v>
      </c>
      <c r="G6" s="104" t="s">
        <v>60</v>
      </c>
      <c r="H6" s="105"/>
    </row>
    <row r="7" spans="1:8" s="52" customFormat="1" ht="78" customHeight="1" thickBot="1" x14ac:dyDescent="0.25">
      <c r="A7" s="53" t="s">
        <v>61</v>
      </c>
      <c r="B7" s="54" t="s">
        <v>62</v>
      </c>
      <c r="C7" s="55" t="s">
        <v>63</v>
      </c>
      <c r="D7" s="56" t="s">
        <v>64</v>
      </c>
      <c r="E7" s="57" t="s">
        <v>65</v>
      </c>
      <c r="F7" s="58" t="s">
        <v>66</v>
      </c>
      <c r="G7" s="56" t="s">
        <v>67</v>
      </c>
      <c r="H7" s="57" t="s">
        <v>68</v>
      </c>
    </row>
    <row r="8" spans="1:8" x14ac:dyDescent="0.2">
      <c r="A8" s="59" t="s">
        <v>78</v>
      </c>
      <c r="B8" s="60"/>
      <c r="C8" s="61"/>
      <c r="D8" s="62">
        <f>C8-B8</f>
        <v>0</v>
      </c>
      <c r="E8" s="63" t="str">
        <f>IF(B8=0,"",IF(ABS(D8/B8)&gt;=10%,TEXT(D8/B8,"0%")&amp;" Begründung:","ok"))</f>
        <v/>
      </c>
      <c r="F8" s="64"/>
      <c r="G8" s="65"/>
      <c r="H8" s="66">
        <f>C8-G8</f>
        <v>0</v>
      </c>
    </row>
    <row r="9" spans="1:8" x14ac:dyDescent="0.2">
      <c r="A9" s="67" t="s">
        <v>77</v>
      </c>
      <c r="B9" s="68"/>
      <c r="C9" s="69"/>
      <c r="D9" s="62">
        <f>C9-B9</f>
        <v>0</v>
      </c>
      <c r="E9" s="63" t="str">
        <f>IF(B9=0,"",IF(ABS(D9/B9)&gt;=10%,TEXT(D9/B9,"0%")&amp;" Begründung:","ok"))</f>
        <v/>
      </c>
      <c r="F9" s="64"/>
      <c r="G9" s="65"/>
      <c r="H9" s="66">
        <f>C9-G9</f>
        <v>0</v>
      </c>
    </row>
    <row r="10" spans="1:8" x14ac:dyDescent="0.2">
      <c r="A10" s="67" t="s">
        <v>76</v>
      </c>
      <c r="B10" s="68"/>
      <c r="C10" s="69"/>
      <c r="D10" s="62">
        <f>C10-B10</f>
        <v>0</v>
      </c>
      <c r="E10" s="63" t="str">
        <f>IF(B10=0,"",IF(ABS(D10/B10)&gt;=10%,TEXT(D10/B10,"0%")&amp;" Begründung:","ok"))</f>
        <v/>
      </c>
      <c r="F10" s="64"/>
      <c r="G10" s="65"/>
      <c r="H10" s="66">
        <f>C10-G10</f>
        <v>0</v>
      </c>
    </row>
    <row r="11" spans="1:8" ht="13.5" thickBot="1" x14ac:dyDescent="0.25">
      <c r="A11" s="67"/>
      <c r="B11" s="68"/>
      <c r="C11" s="69"/>
      <c r="D11" s="62">
        <f>C11-B11</f>
        <v>0</v>
      </c>
      <c r="E11" s="63" t="str">
        <f>IF(B11=0,"",IF(ABS(D11/B11)&gt;=10%,TEXT(D11/B11,"0%")&amp;" Begründung:","ok"))</f>
        <v/>
      </c>
      <c r="F11" s="64"/>
      <c r="G11" s="65"/>
      <c r="H11" s="66">
        <f>C11-G11</f>
        <v>0</v>
      </c>
    </row>
    <row r="12" spans="1:8" ht="13.5" thickBot="1" x14ac:dyDescent="0.25">
      <c r="A12" s="70" t="s">
        <v>69</v>
      </c>
      <c r="B12" s="71">
        <f>SUM(B8:B11)</f>
        <v>0</v>
      </c>
      <c r="C12" s="72">
        <f>SUM(C8:C11)</f>
        <v>0</v>
      </c>
      <c r="D12" s="73">
        <f>SUM(D8:D11)</f>
        <v>0</v>
      </c>
      <c r="E12" s="74"/>
      <c r="F12" s="75"/>
      <c r="G12" s="76">
        <f>SUM(G8:G11)</f>
        <v>0</v>
      </c>
      <c r="H12" s="77">
        <f>SUM(H8:H11)</f>
        <v>0</v>
      </c>
    </row>
  </sheetData>
  <mergeCells count="2">
    <mergeCell ref="A5:F5"/>
    <mergeCell ref="G6:H6"/>
  </mergeCells>
  <pageMargins left="0.59055118110236227" right="0.59055118110236227" top="0.78740157480314965" bottom="0.55118110236220474" header="0.43307086614173229" footer="0.23622047244094491"/>
  <pageSetup paperSize="9" scale="81" fitToHeight="0" orientation="landscape" horizontalDpi="4294967292" r:id="rId1"/>
  <headerFooter alignWithMargins="0">
    <oddHeader>&amp;L&amp;"Arial,Fett"SOLL-IST-VERGLEICH &amp;"Arial,Standard"(Abrechnungsformblatt 2)&amp;C
&amp;"Arial,Fett"
&amp;RNÖ Wirtschafts- und Tourismusfonds
3109 St. Pölten, Landhausplatz 1, Haus 14</oddHeader>
    <oddFooter>&amp;L&amp;8Version 01.01&amp;C&amp;8Weitere Informationen finden Sie im Internet unter www.noe.gv.at&amp;R&amp;8RD 9-10 V 1.01
ab 10.12.2020
Seite &amp;P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Endbericht</vt:lpstr>
      <vt:lpstr>FB1 Rechnungsaufstellung</vt:lpstr>
      <vt:lpstr>FB2 Soll-Ist Vergleich</vt:lpstr>
      <vt:lpstr>Deckblatt!Druckbereich</vt:lpstr>
      <vt:lpstr>Endbericht!Druckbereich</vt:lpstr>
      <vt:lpstr>'FB1 Rechnungsaufstellung'!Druckbereich</vt:lpstr>
      <vt:lpstr>'FB2 Soll-Ist Vergleich'!Druckbereich</vt:lpstr>
      <vt:lpstr>'FB1 Rechnungsaufstellung'!Drucktitel</vt:lpstr>
      <vt:lpstr>'FB2 Soll-Ist Vergleich'!Drucktitel</vt:lpstr>
    </vt:vector>
  </TitlesOfParts>
  <Company>DCoach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Abrechnungsformblätter 1 bis 5</dc:title>
  <dc:subject>WST3</dc:subject>
  <dc:creator>Kathrin Kienel-Mayer, DCoach</dc:creator>
  <dc:description>Neuversion, Stand: 31. März 2008</dc:description>
  <cp:lastModifiedBy>Hechl Philipp (WST3)</cp:lastModifiedBy>
  <cp:lastPrinted>2020-12-10T16:03:19Z</cp:lastPrinted>
  <dcterms:created xsi:type="dcterms:W3CDTF">2001-02-21T13:16:21Z</dcterms:created>
  <dcterms:modified xsi:type="dcterms:W3CDTF">2024-12-13T11:06:24Z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Abteilungsinterne Projekte (z. B. Förderrichtlinien)</vt:lpwstr>
  </property>
  <property fmtid="{D5CDD505-2E9C-101B-9397-08002B2CF9AE}" pid="9" name="FSC#FSCLAKIS@15.1000:Bearbeiter_Tit_NN">
    <vt:lpwstr>Hechl, MSc</vt:lpwstr>
  </property>
  <property fmtid="{D5CDD505-2E9C-101B-9397-08002B2CF9AE}" pid="10" name="FSC#FSCLAKIS@15.1000:Bearbeiter_Tit_VN_NN">
    <vt:lpwstr>Philipp Hechl, MSc</vt:lpwstr>
  </property>
  <property fmtid="{D5CDD505-2E9C-101B-9397-08002B2CF9AE}" pid="11" name="FSC#FSCLAKIS@15.1000:Beilagen">
    <vt:lpwstr/>
  </property>
  <property fmtid="{D5CDD505-2E9C-101B-9397-08002B2CF9AE}" pid="12" name="FSC#FSCLAKIS@15.1000:Betreff">
    <vt:lpwstr>digi4Wirtschaft Call 2024 - operative Abwicklung und Analysen</vt:lpwstr>
  </property>
  <property fmtid="{D5CDD505-2E9C-101B-9397-08002B2CF9AE}" pid="13" name="FSC#FSCLAKIS@15.1000:Bezug">
    <vt:lpwstr/>
  </property>
  <property fmtid="{D5CDD505-2E9C-101B-9397-08002B2CF9AE}" pid="14" name="FSC#FSCLAKIS@15.1000:DW_Bearbeiter">
    <vt:lpwstr>16152</vt:lpwstr>
  </property>
  <property fmtid="{D5CDD505-2E9C-101B-9397-08002B2CF9AE}" pid="15" name="FSC#FSCLAKIS@15.1000:DW_Eigentuemer_Zuschrift">
    <vt:lpwstr/>
  </property>
  <property fmtid="{D5CDD505-2E9C-101B-9397-08002B2CF9AE}" pid="16" name="FSC#FSCLAKIS@15.1000:Eigentuemer_Zuschrift_Tit_VN_NN">
    <vt:lpwstr/>
  </property>
  <property fmtid="{D5CDD505-2E9C-101B-9397-08002B2CF9AE}" pid="17" name="FSC#FSCLAKIS@15.1000:Erzeugt_am">
    <vt:lpwstr>27.02.2024</vt:lpwstr>
  </property>
  <property fmtid="{D5CDD505-2E9C-101B-9397-08002B2CF9AE}" pid="18" name="FSC#FSCLAKIS@15.1000:Fertigungsklausel">
    <vt:lpwstr/>
  </property>
  <property fmtid="{D5CDD505-2E9C-101B-9397-08002B2CF9AE}" pid="19" name="FSC#FSCLAKIS@15.1000:Fertigungsklausel2">
    <vt:lpwstr/>
  </property>
  <property fmtid="{D5CDD505-2E9C-101B-9397-08002B2CF9AE}" pid="20" name="FSC#FSCLAKIS@15.1000:Kennzeichen">
    <vt:lpwstr>WST3-A-866/123-2023</vt:lpwstr>
  </property>
  <property fmtid="{D5CDD505-2E9C-101B-9397-08002B2CF9AE}" pid="21" name="FSC#FSCLAKIS@15.1000:Objektname">
    <vt:lpwstr>Abrechnungsformblaetter_digi4Wirtschaft_2024</vt:lpwstr>
  </property>
  <property fmtid="{D5CDD505-2E9C-101B-9397-08002B2CF9AE}" pid="22" name="FSC#FSCLAKIS@15.1000:RsabAbsender">
    <vt:lpwstr>Amt der NÖ Landesregierung_x000d_
Abteilung Wirtschaft, Tourismus und Technologie_x000d_
Landhausplatz 1_x000d_
3109 St. Pölten</vt:lpwstr>
  </property>
  <property fmtid="{D5CDD505-2E9C-101B-9397-08002B2CF9AE}" pid="23" name="FSC#FSCLAKIS@15.1000:Text_nach_Fertigung">
    <vt:lpwstr/>
  </property>
  <property fmtid="{D5CDD505-2E9C-101B-9397-08002B2CF9AE}" pid="24" name="FSC#FSCLAKIS@15.1000:Unterschrieben_am">
    <vt:lpwstr/>
  </property>
  <property fmtid="{D5CDD505-2E9C-101B-9397-08002B2CF9AE}" pid="25" name="FSC#FSCLAKIS@15.1000:Unterschrieben_von">
    <vt:lpwstr/>
  </property>
  <property fmtid="{D5CDD505-2E9C-101B-9397-08002B2CF9AE}" pid="26" name="FSC#FSCLAKIS@15.1000:Unterschrieben2_am">
    <vt:lpwstr/>
  </property>
  <property fmtid="{D5CDD505-2E9C-101B-9397-08002B2CF9AE}" pid="27" name="FSC#FSCLAKIS@15.1000:Unterschrieben2_von">
    <vt:lpwstr/>
  </property>
  <property fmtid="{D5CDD505-2E9C-101B-9397-08002B2CF9AE}" pid="28" name="FSC#FSCLAKIS@15.1000:Unterschrieben_von_Tit_VN_NN_gsp">
    <vt:lpwstr/>
  </property>
  <property fmtid="{D5CDD505-2E9C-101B-9397-08002B2CF9AE}" pid="29" name="FSC#FSCLAKIS@15.1000:Unterschrieben_von_Tit_VN_NN_ng">
    <vt:lpwstr/>
  </property>
  <property fmtid="{D5CDD505-2E9C-101B-9397-08002B2CF9AE}" pid="30" name="FSC#FSCLAKIS@15.1000:Gesperrt_Bearbeiter">
    <vt:lpwstr>H e c h l, MSc</vt:lpwstr>
  </property>
  <property fmtid="{D5CDD505-2E9C-101B-9397-08002B2CF9AE}" pid="31" name="FSC#FSCLAKIS@15.1000:Systemaenderungszeitpunkt">
    <vt:lpwstr>27. Februar 2024</vt:lpwstr>
  </property>
  <property fmtid="{D5CDD505-2E9C-101B-9397-08002B2CF9AE}" pid="32" name="FSC#FSCLAKIS@15.1000:Eingangsdatum_ON">
    <vt:lpwstr/>
  </property>
  <property fmtid="{D5CDD505-2E9C-101B-9397-08002B2CF9AE}" pid="33" name="FSC#FSCLAKIS@15.1000:Frist_ON">
    <vt:lpwstr/>
  </property>
  <property fmtid="{D5CDD505-2E9C-101B-9397-08002B2CF9AE}" pid="34" name="FSC#FSCLAKIS@15.1000:Anmerkung_ON">
    <vt:lpwstr/>
  </property>
  <property fmtid="{D5CDD505-2E9C-101B-9397-08002B2CF9AE}" pid="35" name="FSC#FSCLAKIS@15.1000:Inhalt_ON">
    <vt:lpwstr/>
  </property>
  <property fmtid="{D5CDD505-2E9C-101B-9397-08002B2CF9AE}" pid="36" name="FSC#FSCLAKIS@15.1000:Hinweis_ON">
    <vt:lpwstr/>
  </property>
  <property fmtid="{D5CDD505-2E9C-101B-9397-08002B2CF9AE}" pid="37" name="FSC#FSCLAKIS@15.1000:Erledigung_ON">
    <vt:lpwstr/>
  </property>
  <property fmtid="{D5CDD505-2E9C-101B-9397-08002B2CF9AE}" pid="38" name="FSC#FSCLAKIS@15.1000:DVR">
    <vt:lpwstr/>
  </property>
  <property fmtid="{D5CDD505-2E9C-101B-9397-08002B2CF9AE}" pid="39" name="FSC#NOELLAKISFORMSPROP@1000.8803:xmldata3">
    <vt:lpwstr>keine Verkäufer</vt:lpwstr>
  </property>
  <property fmtid="{D5CDD505-2E9C-101B-9397-08002B2CF9AE}" pid="40" name="FSC#NOELLAKISFORMSPROP@1000.8803:xmldata10">
    <vt:lpwstr>keine Käufer</vt:lpwstr>
  </property>
  <property fmtid="{D5CDD505-2E9C-101B-9397-08002B2CF9AE}" pid="41" name="FSC#NOELLAKISFORMSPROP@1000.8803:xmldata100">
    <vt:lpwstr>kein Rechtsgeschäft</vt:lpwstr>
  </property>
  <property fmtid="{D5CDD505-2E9C-101B-9397-08002B2CF9AE}" pid="42" name="FSC#NOELLAKISFORMSPROP@1000.8803:xmldata101">
    <vt:lpwstr>kein Datum</vt:lpwstr>
  </property>
  <property fmtid="{D5CDD505-2E9C-101B-9397-08002B2CF9AE}" pid="43" name="FSC#NOELLAKISFORMSPROP@1000.8803:xmldata102">
    <vt:lpwstr>Keine Aktenzahl des Rechtsgeschäfts erfasst</vt:lpwstr>
  </property>
  <property fmtid="{D5CDD505-2E9C-101B-9397-08002B2CF9AE}" pid="44" name="FSC#NOELLAKISFORMSPROP@1000.8803:xmldata20">
    <vt:lpwstr>keine Grundstücke</vt:lpwstr>
  </property>
  <property fmtid="{D5CDD505-2E9C-101B-9397-08002B2CF9AE}" pid="45" name="FSC#NOELLAKISFORMSPROP@1000.8803:xmldata103">
    <vt:lpwstr>Kein Zuschlag - Gericht erfasst</vt:lpwstr>
  </property>
  <property fmtid="{D5CDD505-2E9C-101B-9397-08002B2CF9AE}" pid="46" name="FSC#NOELLAKISFORMSPROP@1000.8803:xmldata104">
    <vt:lpwstr>Kein Zuschlag - Datum erfasst</vt:lpwstr>
  </property>
  <property fmtid="{D5CDD505-2E9C-101B-9397-08002B2CF9AE}" pid="47" name="FSC#NOELLAKISFORMSPROP@1000.8803:xmldata105">
    <vt:lpwstr>Kein Zuschlag - Zahl erfasst</vt:lpwstr>
  </property>
  <property fmtid="{D5CDD505-2E9C-101B-9397-08002B2CF9AE}" pid="48" name="FSC#NOELLAKISFORMSPROP@1000.8803:xmldata30">
    <vt:lpwstr>Kein Vertreter erfasst</vt:lpwstr>
  </property>
  <property fmtid="{D5CDD505-2E9C-101B-9397-08002B2CF9AE}" pid="49" name="FSC#COOSYSTEM@1.1:Container">
    <vt:lpwstr>COO.1000.8802.68.15653856</vt:lpwstr>
  </property>
  <property fmtid="{D5CDD505-2E9C-101B-9397-08002B2CF9AE}" pid="50" name="FSC#COOELAK@1.1001:Subject">
    <vt:lpwstr>Abteilungsinterne Projekte (z. B. Förderrichtlinien)</vt:lpwstr>
  </property>
  <property fmtid="{D5CDD505-2E9C-101B-9397-08002B2CF9AE}" pid="51" name="FSC#COOELAK@1.1001:FileReference">
    <vt:lpwstr>WST3-A-866-2005</vt:lpwstr>
  </property>
  <property fmtid="{D5CDD505-2E9C-101B-9397-08002B2CF9AE}" pid="52" name="FSC#COOELAK@1.1001:FileRefYear">
    <vt:lpwstr>2005</vt:lpwstr>
  </property>
  <property fmtid="{D5CDD505-2E9C-101B-9397-08002B2CF9AE}" pid="53" name="FSC#COOELAK@1.1001:FileRefOrdinal">
    <vt:lpwstr>866</vt:lpwstr>
  </property>
  <property fmtid="{D5CDD505-2E9C-101B-9397-08002B2CF9AE}" pid="54" name="FSC#COOELAK@1.1001:FileRefOU">
    <vt:lpwstr>WST3</vt:lpwstr>
  </property>
  <property fmtid="{D5CDD505-2E9C-101B-9397-08002B2CF9AE}" pid="55" name="FSC#COOELAK@1.1001:Organization">
    <vt:lpwstr/>
  </property>
  <property fmtid="{D5CDD505-2E9C-101B-9397-08002B2CF9AE}" pid="56" name="FSC#COOELAK@1.1001:Owner">
    <vt:lpwstr>Philipp Hechl, MSc</vt:lpwstr>
  </property>
  <property fmtid="{D5CDD505-2E9C-101B-9397-08002B2CF9AE}" pid="57" name="FSC#COOELAK@1.1001:OwnerExtension">
    <vt:lpwstr>16152</vt:lpwstr>
  </property>
  <property fmtid="{D5CDD505-2E9C-101B-9397-08002B2CF9AE}" pid="58" name="FSC#COOELAK@1.1001:OwnerFaxExtension">
    <vt:lpwstr/>
  </property>
  <property fmtid="{D5CDD505-2E9C-101B-9397-08002B2CF9AE}" pid="59" name="FSC#COOELAK@1.1001:DispatchedBy">
    <vt:lpwstr/>
  </property>
  <property fmtid="{D5CDD505-2E9C-101B-9397-08002B2CF9AE}" pid="60" name="FSC#COOELAK@1.1001:DispatchedAt">
    <vt:lpwstr/>
  </property>
  <property fmtid="{D5CDD505-2E9C-101B-9397-08002B2CF9AE}" pid="61" name="FSC#COOELAK@1.1001:ApprovedBy">
    <vt:lpwstr/>
  </property>
  <property fmtid="{D5CDD505-2E9C-101B-9397-08002B2CF9AE}" pid="62" name="FSC#COOELAK@1.1001:ApprovedAt">
    <vt:lpwstr/>
  </property>
  <property fmtid="{D5CDD505-2E9C-101B-9397-08002B2CF9AE}" pid="63" name="FSC#COOELAK@1.1001:Department">
    <vt:lpwstr>WST3 (Abteilung Wirtschaft, Tourismus und Technologie)</vt:lpwstr>
  </property>
  <property fmtid="{D5CDD505-2E9C-101B-9397-08002B2CF9AE}" pid="64" name="FSC#COOELAK@1.1001:CreatedAt">
    <vt:lpwstr>27.02.2024</vt:lpwstr>
  </property>
  <property fmtid="{D5CDD505-2E9C-101B-9397-08002B2CF9AE}" pid="65" name="FSC#COOELAK@1.1001:OU">
    <vt:lpwstr>WST3-KZL (WST3 Kanzlei Wirtschaft, Tourismus und Technologie)</vt:lpwstr>
  </property>
  <property fmtid="{D5CDD505-2E9C-101B-9397-08002B2CF9AE}" pid="66" name="FSC#COOELAK@1.1001:Priority">
    <vt:lpwstr> ()</vt:lpwstr>
  </property>
  <property fmtid="{D5CDD505-2E9C-101B-9397-08002B2CF9AE}" pid="67" name="FSC#COOELAK@1.1001:ObjBarCode">
    <vt:lpwstr>*COO.1000.8802.68.15653856*</vt:lpwstr>
  </property>
  <property fmtid="{D5CDD505-2E9C-101B-9397-08002B2CF9AE}" pid="68" name="FSC#COOELAK@1.1001:RefBarCode">
    <vt:lpwstr>*COO.1000.8802.60.4465104*</vt:lpwstr>
  </property>
  <property fmtid="{D5CDD505-2E9C-101B-9397-08002B2CF9AE}" pid="69" name="FSC#COOELAK@1.1001:FileRefBarCode">
    <vt:lpwstr>*WST3-A-866-2005*</vt:lpwstr>
  </property>
  <property fmtid="{D5CDD505-2E9C-101B-9397-08002B2CF9AE}" pid="70" name="FSC#COOELAK@1.1001:ExternalRef">
    <vt:lpwstr/>
  </property>
  <property fmtid="{D5CDD505-2E9C-101B-9397-08002B2CF9AE}" pid="71" name="FSC#COOELAK@1.1001:IncomingNumber">
    <vt:lpwstr/>
  </property>
  <property fmtid="{D5CDD505-2E9C-101B-9397-08002B2CF9AE}" pid="72" name="FSC#COOELAK@1.1001:IncomingSubject">
    <vt:lpwstr/>
  </property>
  <property fmtid="{D5CDD505-2E9C-101B-9397-08002B2CF9AE}" pid="73" name="FSC#COOELAK@1.1001:ProcessResponsible">
    <vt:lpwstr/>
  </property>
  <property fmtid="{D5CDD505-2E9C-101B-9397-08002B2CF9AE}" pid="74" name="FSC#COOELAK@1.1001:ProcessResponsiblePhone">
    <vt:lpwstr/>
  </property>
  <property fmtid="{D5CDD505-2E9C-101B-9397-08002B2CF9AE}" pid="75" name="FSC#COOELAK@1.1001:ProcessResponsibleMail">
    <vt:lpwstr/>
  </property>
  <property fmtid="{D5CDD505-2E9C-101B-9397-08002B2CF9AE}" pid="76" name="FSC#COOELAK@1.1001:ProcessResponsibleFax">
    <vt:lpwstr/>
  </property>
  <property fmtid="{D5CDD505-2E9C-101B-9397-08002B2CF9AE}" pid="77" name="FSC#COOELAK@1.1001:ApproverFirstName">
    <vt:lpwstr/>
  </property>
  <property fmtid="{D5CDD505-2E9C-101B-9397-08002B2CF9AE}" pid="78" name="FSC#COOELAK@1.1001:ApproverSurName">
    <vt:lpwstr/>
  </property>
  <property fmtid="{D5CDD505-2E9C-101B-9397-08002B2CF9AE}" pid="79" name="FSC#COOELAK@1.1001:ApproverTitle">
    <vt:lpwstr/>
  </property>
  <property fmtid="{D5CDD505-2E9C-101B-9397-08002B2CF9AE}" pid="80" name="FSC#COOELAK@1.1001:ExternalDate">
    <vt:lpwstr/>
  </property>
  <property fmtid="{D5CDD505-2E9C-101B-9397-08002B2CF9AE}" pid="81" name="FSC#COOELAK@1.1001:SettlementApprovedAt">
    <vt:lpwstr/>
  </property>
  <property fmtid="{D5CDD505-2E9C-101B-9397-08002B2CF9AE}" pid="82" name="FSC#COOELAK@1.1001:BaseNumber">
    <vt:lpwstr>A</vt:lpwstr>
  </property>
  <property fmtid="{D5CDD505-2E9C-101B-9397-08002B2CF9AE}" pid="83" name="FSC#COOELAK@1.1001:CurrentUserRolePos">
    <vt:lpwstr>Bearbeitung</vt:lpwstr>
  </property>
  <property fmtid="{D5CDD505-2E9C-101B-9397-08002B2CF9AE}" pid="84" name="FSC#COOELAK@1.1001:CurrentUserEmail">
    <vt:lpwstr>Philipp.Hechl@noel.gv.at</vt:lpwstr>
  </property>
  <property fmtid="{D5CDD505-2E9C-101B-9397-08002B2CF9AE}" pid="85" name="FSC#ELAKGOV@1.1001:PersonalSubjGender">
    <vt:lpwstr/>
  </property>
  <property fmtid="{D5CDD505-2E9C-101B-9397-08002B2CF9AE}" pid="86" name="FSC#ELAKGOV@1.1001:PersonalSubjFirstName">
    <vt:lpwstr/>
  </property>
  <property fmtid="{D5CDD505-2E9C-101B-9397-08002B2CF9AE}" pid="87" name="FSC#ELAKGOV@1.1001:PersonalSubjSurName">
    <vt:lpwstr/>
  </property>
  <property fmtid="{D5CDD505-2E9C-101B-9397-08002B2CF9AE}" pid="88" name="FSC#ELAKGOV@1.1001:PersonalSubjSalutation">
    <vt:lpwstr/>
  </property>
  <property fmtid="{D5CDD505-2E9C-101B-9397-08002B2CF9AE}" pid="89" name="FSC#ELAKGOV@1.1001:PersonalSubjAddress">
    <vt:lpwstr/>
  </property>
  <property fmtid="{D5CDD505-2E9C-101B-9397-08002B2CF9AE}" pid="90" name="FSC#ATSTATECFG@1.1001:Office">
    <vt:lpwstr/>
  </property>
  <property fmtid="{D5CDD505-2E9C-101B-9397-08002B2CF9AE}" pid="91" name="FSC#ATSTATECFG@1.1001:Agent">
    <vt:lpwstr>Philipp Hechl, MSc</vt:lpwstr>
  </property>
  <property fmtid="{D5CDD505-2E9C-101B-9397-08002B2CF9AE}" pid="92" name="FSC#ATSTATECFG@1.1001:AgentPhone">
    <vt:lpwstr>16152</vt:lpwstr>
  </property>
  <property fmtid="{D5CDD505-2E9C-101B-9397-08002B2CF9AE}" pid="93" name="FSC#ATSTATECFG@1.1001:DepartmentFax">
    <vt:lpwstr/>
  </property>
  <property fmtid="{D5CDD505-2E9C-101B-9397-08002B2CF9AE}" pid="94" name="FSC#ATSTATECFG@1.1001:DepartmentEMail">
    <vt:lpwstr>post.wst3@noel.gv.at</vt:lpwstr>
  </property>
  <property fmtid="{D5CDD505-2E9C-101B-9397-08002B2CF9AE}" pid="95" name="FSC#ATSTATECFG@1.1001:SubfileDate">
    <vt:lpwstr>19.12.2023</vt:lpwstr>
  </property>
  <property fmtid="{D5CDD505-2E9C-101B-9397-08002B2CF9AE}" pid="96" name="FSC#ATSTATECFG@1.1001:SubfileSubject">
    <vt:lpwstr/>
  </property>
  <property fmtid="{D5CDD505-2E9C-101B-9397-08002B2CF9AE}" pid="97" name="FSC#ATSTATECFG@1.1001:DepartmentZipCode">
    <vt:lpwstr/>
  </property>
  <property fmtid="{D5CDD505-2E9C-101B-9397-08002B2CF9AE}" pid="98" name="FSC#ATSTATECFG@1.1001:DepartmentCountry">
    <vt:lpwstr/>
  </property>
  <property fmtid="{D5CDD505-2E9C-101B-9397-08002B2CF9AE}" pid="99" name="FSC#ATSTATECFG@1.1001:DepartmentCity">
    <vt:lpwstr/>
  </property>
  <property fmtid="{D5CDD505-2E9C-101B-9397-08002B2CF9AE}" pid="100" name="FSC#ATSTATECFG@1.1001:DepartmentStreet">
    <vt:lpwstr/>
  </property>
  <property fmtid="{D5CDD505-2E9C-101B-9397-08002B2CF9AE}" pid="101" name="FSC#ATSTATECFG@1.1001:DepartmentDVR">
    <vt:lpwstr/>
  </property>
  <property fmtid="{D5CDD505-2E9C-101B-9397-08002B2CF9AE}" pid="102" name="FSC#ATSTATECFG@1.1001:DepartmentUID">
    <vt:lpwstr/>
  </property>
  <property fmtid="{D5CDD505-2E9C-101B-9397-08002B2CF9AE}" pid="103" name="FSC#ATSTATECFG@1.1001:SubfileReference">
    <vt:lpwstr>WST3-A-866/123-2023</vt:lpwstr>
  </property>
  <property fmtid="{D5CDD505-2E9C-101B-9397-08002B2CF9AE}" pid="104" name="FSC#ATSTATECFG@1.1001:Clause">
    <vt:lpwstr/>
  </property>
  <property fmtid="{D5CDD505-2E9C-101B-9397-08002B2CF9AE}" pid="105" name="FSC#ATSTATECFG@1.1001:ExternalFile">
    <vt:lpwstr>Bezug: </vt:lpwstr>
  </property>
  <property fmtid="{D5CDD505-2E9C-101B-9397-08002B2CF9AE}" pid="106" name="FSC#ATSTATECFG@1.1001:ApprovedSignature">
    <vt:lpwstr/>
  </property>
  <property fmtid="{D5CDD505-2E9C-101B-9397-08002B2CF9AE}" pid="107" name="FSC#FSCLAKIS@15.1000:Geschlecht_Bearbeiter">
    <vt:lpwstr>Männlich</vt:lpwstr>
  </property>
  <property fmtid="{D5CDD505-2E9C-101B-9397-08002B2CF9AE}" pid="108" name="FSC#FSCLAKIS@15.1000:Geschlecht_Eigentuemer_Zuschrift">
    <vt:lpwstr/>
  </property>
  <property fmtid="{D5CDD505-2E9C-101B-9397-08002B2CF9AE}" pid="109" name="FSC#FSCLAKIS@15.1000:Eigentuemer_Zuschrift_Tit_NN">
    <vt:lpwstr/>
  </property>
  <property fmtid="{D5CDD505-2E9C-101B-9397-08002B2CF9AE}" pid="110" name="FSC#FSCLAKIS@15.1000:Eigentuemer_Objekt_Tit_VN_NN">
    <vt:lpwstr>Philipp Hechl, MSc</vt:lpwstr>
  </property>
  <property fmtid="{D5CDD505-2E9C-101B-9397-08002B2CF9AE}" pid="111" name="FSC#FSCLAKIS@15.1000:DW_Eigentuemer_Objekt">
    <vt:lpwstr>16152</vt:lpwstr>
  </property>
  <property fmtid="{D5CDD505-2E9C-101B-9397-08002B2CF9AE}" pid="112" name="FSC#NOELLAKISFORMSPROP@1000.8803:xmldata3n">
    <vt:lpwstr>TEXT: LEER (!)</vt:lpwstr>
  </property>
  <property fmtid="{D5CDD505-2E9C-101B-9397-08002B2CF9AE}" pid="113" name="FSC#NOELLAKISFORMSPROP@1000.8803:xmldata10n">
    <vt:lpwstr>TEXT: LEER (!)</vt:lpwstr>
  </property>
  <property fmtid="{D5CDD505-2E9C-101B-9397-08002B2CF9AE}" pid="114" name="FSC#NOELLAKISFORMSPROP@1000.8803:xmldata100n">
    <vt:lpwstr>kein Rechtsgeschäft</vt:lpwstr>
  </property>
  <property fmtid="{D5CDD505-2E9C-101B-9397-08002B2CF9AE}" pid="115" name="FSC#NOELLAKISFORMSPROP@1000.8803:xmldata101n">
    <vt:lpwstr>kein Datum</vt:lpwstr>
  </property>
  <property fmtid="{D5CDD505-2E9C-101B-9397-08002B2CF9AE}" pid="116" name="FSC#NOELLAKISFORMSPROP@1000.8803:xmldata102n">
    <vt:lpwstr>Keine Aktenzahl des Rechtsgeschäfts erfasst</vt:lpwstr>
  </property>
  <property fmtid="{D5CDD505-2E9C-101B-9397-08002B2CF9AE}" pid="117" name="FSC#NOELLAKISFORMSPROP@1000.8803:xmldata20n">
    <vt:lpwstr>TEXT: LEER (!)</vt:lpwstr>
  </property>
  <property fmtid="{D5CDD505-2E9C-101B-9397-08002B2CF9AE}" pid="118" name="FSC#NOELLAKISFORMSPROP@1000.8803:xmldata103n">
    <vt:lpwstr/>
  </property>
  <property fmtid="{D5CDD505-2E9C-101B-9397-08002B2CF9AE}" pid="119" name="FSC#NOELLAKISFORMSPROP@1000.8803:xmldata104n">
    <vt:lpwstr>Kein Zuschlag - Datum erfasst</vt:lpwstr>
  </property>
  <property fmtid="{D5CDD505-2E9C-101B-9397-08002B2CF9AE}" pid="120" name="FSC#NOELLAKISFORMSPROP@1000.8803:xmldata105n">
    <vt:lpwstr>Kein Zuschlag - Zahl erfasst</vt:lpwstr>
  </property>
  <property fmtid="{D5CDD505-2E9C-101B-9397-08002B2CF9AE}" pid="121" name="FSC#NOELLAKISFORMSPROP@1000.8803:xmldata30n">
    <vt:lpwstr>Kein Vertreter erfasst</vt:lpwstr>
  </property>
  <property fmtid="{D5CDD505-2E9C-101B-9397-08002B2CF9AE}" pid="122" name="FSC#NOELLAKISFORMSPROP@1000.8803:xmldataVertrEnt">
    <vt:lpwstr>Kein Vertreter erfasst</vt:lpwstr>
  </property>
  <property fmtid="{D5CDD505-2E9C-101B-9397-08002B2CF9AE}" pid="123" name="FSC#NOELLAKISFORMSPROP@1000.8803:xmldataVertrEntn">
    <vt:lpwstr>Kein Vertreter erfasst</vt:lpwstr>
  </property>
  <property fmtid="{D5CDD505-2E9C-101B-9397-08002B2CF9AE}" pid="124" name="FSC#NOELLAKISFORMSPROP@1000.8803:xmldataGrundstEnt">
    <vt:lpwstr>keine Grundstücke</vt:lpwstr>
  </property>
  <property fmtid="{D5CDD505-2E9C-101B-9397-08002B2CF9AE}" pid="125" name="FSC#NOELLAKISFORMSPROP@1000.8803:xmldataGrundstEntn">
    <vt:lpwstr>TEXT: LEER (!)</vt:lpwstr>
  </property>
  <property fmtid="{D5CDD505-2E9C-101B-9397-08002B2CF9AE}" pid="126" name="FSC#NOELLAKISFORMSPROP@1000.8803:xmldataGVAVerk">
    <vt:lpwstr>keine Verkäufer</vt:lpwstr>
  </property>
  <property fmtid="{D5CDD505-2E9C-101B-9397-08002B2CF9AE}" pid="127" name="FSC#NOELLAKISFORMSPROP@1000.8803:xmldataGVAVerkn">
    <vt:lpwstr>TEXT: LEER (!)</vt:lpwstr>
  </property>
  <property fmtid="{D5CDD505-2E9C-101B-9397-08002B2CF9AE}" pid="128" name="FSC#NOELLAKISFORMSPROP@1000.8803:xmldataGVAKaeufer">
    <vt:lpwstr>keine Käufer</vt:lpwstr>
  </property>
  <property fmtid="{D5CDD505-2E9C-101B-9397-08002B2CF9AE}" pid="129" name="FSC#NOELLAKISFORMSPROP@1000.8803:xmldataGVAKaeufern">
    <vt:lpwstr>TEXT: LEER (!)</vt:lpwstr>
  </property>
  <property fmtid="{D5CDD505-2E9C-101B-9397-08002B2CF9AE}" pid="130" name="FSC#NOELLAKISFORMSPROP@1000.8803:xmldataGVARechtsgesch">
    <vt:lpwstr>kein Rechtsgeschäft</vt:lpwstr>
  </property>
  <property fmtid="{D5CDD505-2E9C-101B-9397-08002B2CF9AE}" pid="131" name="FSC#NOELLAKISFORMSPROP@1000.8803:xmldataGVARechtsgeschn">
    <vt:lpwstr>kein Rechtsgeschäft</vt:lpwstr>
  </property>
  <property fmtid="{D5CDD505-2E9C-101B-9397-08002B2CF9AE}" pid="132" name="FSC#NOELLAKISFORMSPROP@1000.8803:xmldataGVA_RG_dat">
    <vt:lpwstr>kein Datum</vt:lpwstr>
  </property>
  <property fmtid="{D5CDD505-2E9C-101B-9397-08002B2CF9AE}" pid="133" name="FSC#NOELLAKISFORMSPROP@1000.8803:xmldataGVA_RG_datn">
    <vt:lpwstr>kein Datum</vt:lpwstr>
  </property>
  <property fmtid="{D5CDD505-2E9C-101B-9397-08002B2CF9AE}" pid="134" name="FSC#NOELLAKISFORMSPROP@1000.8803:xmldata_RG_Zahl_GVA">
    <vt:lpwstr>Keine Aktenzahl des Rechtsgeschäfts erfasst</vt:lpwstr>
  </property>
  <property fmtid="{D5CDD505-2E9C-101B-9397-08002B2CF9AE}" pid="135" name="FSC#NOELLAKISFORMSPROP@1000.8803:xmldata_RG_Zahl_GVAn">
    <vt:lpwstr>Keine Aktenzahl des Rechtsgeschäfts erfasst</vt:lpwstr>
  </property>
  <property fmtid="{D5CDD505-2E9C-101B-9397-08002B2CF9AE}" pid="136" name="FSC#NOELLAKISFORMSPROP@1000.8803:xmldata_grundstueck_GVA">
    <vt:lpwstr>keine Grundstücke</vt:lpwstr>
  </property>
  <property fmtid="{D5CDD505-2E9C-101B-9397-08002B2CF9AE}" pid="137" name="FSC#NOELLAKISFORMSPROP@1000.8803:xmldata_grundstueck_GVAn">
    <vt:lpwstr>TEXT: LEER (!)</vt:lpwstr>
  </property>
  <property fmtid="{D5CDD505-2E9C-101B-9397-08002B2CF9AE}" pid="138" name="FSC#NOELLAKISFORMSPROP@1000.8803:xmldataZuschlagGVA">
    <vt:lpwstr>Kein Zuschlag - Gericht erfasst</vt:lpwstr>
  </property>
  <property fmtid="{D5CDD505-2E9C-101B-9397-08002B2CF9AE}" pid="139" name="FSC#NOELLAKISFORMSPROP@1000.8803:xmldataZuschlagGVAn">
    <vt:lpwstr/>
  </property>
  <property fmtid="{D5CDD505-2E9C-101B-9397-08002B2CF9AE}" pid="140" name="FSC#NOELLAKISFORMSPROP@1000.8803:xmldata_ZuDat_GVA">
    <vt:lpwstr>Kein Zuschlag - Datum erfasst</vt:lpwstr>
  </property>
  <property fmtid="{D5CDD505-2E9C-101B-9397-08002B2CF9AE}" pid="141" name="FSC#NOELLAKISFORMSPROP@1000.8803:xmldata_ZuDat_GVAn">
    <vt:lpwstr>Kein Zuschlag - Datum erfasst</vt:lpwstr>
  </property>
  <property fmtid="{D5CDD505-2E9C-101B-9397-08002B2CF9AE}" pid="142" name="FSC#NOELLAKISFORMSPROP@1000.8803:xmldata_ZuZahl_GVA">
    <vt:lpwstr>Kein Zuschlag - Zahl erfasst</vt:lpwstr>
  </property>
  <property fmtid="{D5CDD505-2E9C-101B-9397-08002B2CF9AE}" pid="143" name="FSC#NOELLAKISFORMSPROP@1000.8803:xmldata_ZuZahl_GVAn">
    <vt:lpwstr>Kein Zuschlag - Zahl erfasst</vt:lpwstr>
  </property>
  <property fmtid="{D5CDD505-2E9C-101B-9397-08002B2CF9AE}" pid="144" name="FSC#NOELLAKISFORMSPROP@1000.8803:xmldata_Vertreter_GVA">
    <vt:lpwstr>Kein Vertreter erfasst</vt:lpwstr>
  </property>
  <property fmtid="{D5CDD505-2E9C-101B-9397-08002B2CF9AE}" pid="145" name="FSC#NOELLAKISFORMSPROP@1000.8803:xmldata_Vertreter_GVAn">
    <vt:lpwstr>Kein Vertreter erfasst</vt:lpwstr>
  </property>
  <property fmtid="{D5CDD505-2E9C-101B-9397-08002B2CF9AE}" pid="146" name="FSC#ATSTATECFG@1.1001:BankAccount">
    <vt:lpwstr/>
  </property>
  <property fmtid="{D5CDD505-2E9C-101B-9397-08002B2CF9AE}" pid="147" name="FSC#ATSTATECFG@1.1001:BankAccountOwner">
    <vt:lpwstr/>
  </property>
  <property fmtid="{D5CDD505-2E9C-101B-9397-08002B2CF9AE}" pid="148" name="FSC#ATSTATECFG@1.1001:BankInstitute">
    <vt:lpwstr/>
  </property>
  <property fmtid="{D5CDD505-2E9C-101B-9397-08002B2CF9AE}" pid="149" name="FSC#ATSTATECFG@1.1001:BankAccountID">
    <vt:lpwstr/>
  </property>
  <property fmtid="{D5CDD505-2E9C-101B-9397-08002B2CF9AE}" pid="150" name="FSC#ATSTATECFG@1.1001:BankAccountIBAN">
    <vt:lpwstr/>
  </property>
  <property fmtid="{D5CDD505-2E9C-101B-9397-08002B2CF9AE}" pid="151" name="FSC#ATSTATECFG@1.1001:BankAccountBIC">
    <vt:lpwstr/>
  </property>
  <property fmtid="{D5CDD505-2E9C-101B-9397-08002B2CF9AE}" pid="152" name="FSC#ATSTATECFG@1.1001:BankName">
    <vt:lpwstr/>
  </property>
  <property fmtid="{D5CDD505-2E9C-101B-9397-08002B2CF9AE}" pid="153" name="FSC#ATPRECONFIG@1.1001:ChargePreview">
    <vt:lpwstr/>
  </property>
  <property fmtid="{D5CDD505-2E9C-101B-9397-08002B2CF9AE}" pid="154" name="FSC#FSCFOLIO@1.1001:docpropproject">
    <vt:lpwstr/>
  </property>
  <property fmtid="{D5CDD505-2E9C-101B-9397-08002B2CF9AE}" pid="155" name="FSC#COOELAK@1.1001:ObjectAddressees">
    <vt:lpwstr/>
  </property>
  <property fmtid="{D5CDD505-2E9C-101B-9397-08002B2CF9AE}" pid="156" name="FSC#COOELAK@1.1001:replyreference">
    <vt:lpwstr/>
  </property>
  <property fmtid="{D5CDD505-2E9C-101B-9397-08002B2CF9AE}" pid="157" name="FSC#CCAPRECONFIGG@15.1001:DepartmentON">
    <vt:lpwstr/>
  </property>
  <property fmtid="{D5CDD505-2E9C-101B-9397-08002B2CF9AE}" pid="158" name="FSC#CCAPRECONFIGG@15.1001:DepartmentWebsite">
    <vt:lpwstr/>
  </property>
  <property fmtid="{D5CDD505-2E9C-101B-9397-08002B2CF9AE}" pid="159" name="FSC#COOELAK@1.1001:OfficeHours">
    <vt:lpwstr/>
  </property>
  <property fmtid="{D5CDD505-2E9C-101B-9397-08002B2CF9AE}" pid="160" name="FSC#COOELAK@1.1001:FileRefOULong">
    <vt:lpwstr>Abteilung Wirtschaft, Tourismus und Technologie</vt:lpwstr>
  </property>
</Properties>
</file>