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60" windowHeight="8670" tabRatio="955" activeTab="0"/>
  </bookViews>
  <sheets>
    <sheet name="FB1 Rechnungsaufstellung" sheetId="1" r:id="rId1"/>
    <sheet name="FB2 Soll-Ist Vergleich" sheetId="2" r:id="rId2"/>
  </sheets>
  <definedNames>
    <definedName name="_xlnm.Print_Area" localSheetId="0">'FB1 Rechnungsaufstellung'!$A$1:$N$41</definedName>
    <definedName name="_xlnm.Print_Area" localSheetId="1">'FB2 Soll-Ist Vergleich'!$A$1:$F$31</definedName>
    <definedName name="_xlnm.Print_Titles" localSheetId="0">'FB1 Rechnungsaufstellung'!$6:$7</definedName>
    <definedName name="_xlnm.Print_Titles" localSheetId="1">'FB2 Soll-Ist Vergleich'!$6:$7</definedName>
    <definedName name="N_GBMG">#REF!</definedName>
  </definedNames>
  <calcPr fullCalcOnLoad="1"/>
</workbook>
</file>

<file path=xl/sharedStrings.xml><?xml version="1.0" encoding="utf-8"?>
<sst xmlns="http://schemas.openxmlformats.org/spreadsheetml/2006/main" count="68" uniqueCount="64">
  <si>
    <t>Anschrift</t>
  </si>
  <si>
    <t>Förderungsaktion</t>
  </si>
  <si>
    <t>Lieferfirma</t>
  </si>
  <si>
    <t>Gegenstand</t>
  </si>
  <si>
    <t>ausführende Firma</t>
  </si>
  <si>
    <t>Zahlungs-datum</t>
  </si>
  <si>
    <t>Kommentar</t>
  </si>
  <si>
    <t>Abweichung in % je Kostenart</t>
  </si>
  <si>
    <t>Beleg-Nr.</t>
  </si>
  <si>
    <t>* Für nicht EU-kofinanzierte Maßnahmen: Sollten Sie keinen Fördervertrag/-zusage erhalten haben, dann Gliederung des Vorhabens laut Antragsformular</t>
  </si>
  <si>
    <t>GZ WST3 &amp; Projekttitel</t>
  </si>
  <si>
    <t>Geschäftszahl WST3 &amp; Projekttitel</t>
  </si>
  <si>
    <t>FördernehmerIn</t>
  </si>
  <si>
    <t>Rech-nungs-datum</t>
  </si>
  <si>
    <t>Begründung/ Berechnung von Abzügen, 
allfällige sonst. Kommentare</t>
  </si>
  <si>
    <t>Summen</t>
  </si>
  <si>
    <t>genehmigter Betrag lt. Fördervertrag/ -zusage</t>
  </si>
  <si>
    <t>Begründung von Abweichungen über +/- 10%</t>
  </si>
  <si>
    <t xml:space="preserve"> Abweichungen von über +/- 10% gegenüber "Ist" sind  zu begründen</t>
  </si>
  <si>
    <t>Datum der ersten verbindl. Bestellung bzw. Beginn der Arbeiten</t>
  </si>
  <si>
    <t>Rechnungsdatum nicht innerhalb Anerkennungszeitraum</t>
  </si>
  <si>
    <t>Bestell-/Beginndatum nicht innerhalb Anerkennungszeitraum</t>
  </si>
  <si>
    <t>Zahlungsdatum nicht innerhalb Anerkennungszeitraum</t>
  </si>
  <si>
    <t>Rechnung lautet nicht auf FördernehmerIn</t>
  </si>
  <si>
    <t>Zahlung erfolgte nicht durch FördernehmerIn</t>
  </si>
  <si>
    <t>Rechnungsinhalt steht nicht in sachlichem Zusammenhang mit Fördergegenstand</t>
  </si>
  <si>
    <t xml:space="preserve">Angebotene Skonti und Rabatte wurden nicht abgezogen </t>
  </si>
  <si>
    <t>B1</t>
  </si>
  <si>
    <t>R1</t>
  </si>
  <si>
    <t>R2</t>
  </si>
  <si>
    <t>R3</t>
  </si>
  <si>
    <t>R4</t>
  </si>
  <si>
    <t>Z1</t>
  </si>
  <si>
    <t>Z2</t>
  </si>
  <si>
    <t>Legende</t>
  </si>
  <si>
    <t>Kurzbeschreibung der Anschaffung/ Investition/ Leistung</t>
  </si>
  <si>
    <t>Rechnungs-betrag in €
inkl. MwSt</t>
  </si>
  <si>
    <t>Rechnungs-betrag in € ohne MwSt</t>
  </si>
  <si>
    <t>Förderungs-relevanter Nettobetrag in €</t>
  </si>
  <si>
    <t>nicht förderbar</t>
  </si>
  <si>
    <t>vom förderungs-relevanten Nettobetrag nicht förderbar</t>
  </si>
  <si>
    <t>Nicht vom Fördernehmer auszufüllen:</t>
  </si>
  <si>
    <t>förderbar</t>
  </si>
  <si>
    <t xml:space="preserve"> = förderungs-relevanter Nettobetrag abzügl. nicht förderbar</t>
  </si>
  <si>
    <t>angebotene Skonti, Rabatte, Deckungs- u. Haftungs-rücklässe</t>
  </si>
  <si>
    <t>Kostenart lt. Fördervertrag</t>
  </si>
  <si>
    <t>Zahlungs-betrag
inkl. MwSt in €</t>
  </si>
  <si>
    <t>Zuordnung lt. Fördervertrag / -zusage</t>
  </si>
  <si>
    <t>Berechnung der Differenz der Spalten "Soll" und "Ist"</t>
  </si>
  <si>
    <t>Mehr-/ Minder-kosten in €</t>
  </si>
  <si>
    <t>endgültiger Förderbetrag in €</t>
  </si>
  <si>
    <t>Abzug von Kosten in Höhe von € 
(gemäß Prüfung und Kontrolle der FB1 - FB6)</t>
  </si>
  <si>
    <t>realisierte Investitionen/ getätigte Ausgaben pro Kostenart (Aufsummierung gemäß Abrechnungsformblatt 1, Spalte "förderungsrelevanter Nettobetrag")</t>
  </si>
  <si>
    <t>IST
in €</t>
  </si>
  <si>
    <t>SOLL
in €</t>
  </si>
  <si>
    <t>Rech-nungs-Nr.</t>
  </si>
  <si>
    <t>Bestell-/ Beginn-datum</t>
  </si>
  <si>
    <t>Kostenart laut Gliederung im Fördervertrag</t>
  </si>
  <si>
    <t>Zuordnung zu Kosten-position *)</t>
  </si>
  <si>
    <t>*) sofern eine diesbezügliche Information dem Fördervertrag beiliegt</t>
  </si>
  <si>
    <t>Nicht von FördernehmerIn auszufüllen!</t>
  </si>
  <si>
    <t>Skonti, Rabatte 
in € (brutto)</t>
  </si>
  <si>
    <t>lt. Zahlungsbeleg</t>
  </si>
  <si>
    <t>Zahlungsbetrag abzüglich MwSt, Skonti, Rabatte, Deckungs- und Haftungsrücklässe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</si>
</sst>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EUR&quot;\ #,##0;\-&quot;EUR&quot;\ #,##0"/>
    <numFmt numFmtId="181" formatCode="&quot;EUR&quot;\ #,##0;[Red]\-&quot;EUR&quot;\ #,##0"/>
    <numFmt numFmtId="182" formatCode="&quot;EUR&quot;\ #,##0.00;\-&quot;EUR&quot;\ #,##0.00"/>
    <numFmt numFmtId="183" formatCode="&quot;EUR&quot;\ #,##0.00;[Red]\-&quot;EUR&quot;\ #,##0.00"/>
    <numFmt numFmtId="184" formatCode="_-&quot;EUR&quot;\ * #,##0_-;\-&quot;EUR&quot;\ * #,##0_-;_-&quot;EUR&quot;\ * &quot;-&quot;_-;_-@_-"/>
    <numFmt numFmtId="185" formatCode="_-&quot;EUR&quot;\ * #,##0.00_-;\-&quot;EUR&quot;\ * #,##0.00_-;_-&quot;EUR&quot;\ * &quot;-&quot;??_-;_-@_-"/>
    <numFmt numFmtId="186" formatCode="0.0"/>
    <numFmt numFmtId="187" formatCode="0.0%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0.000%"/>
    <numFmt numFmtId="192" formatCode="0.0000%"/>
    <numFmt numFmtId="193" formatCode="0.00000%"/>
    <numFmt numFmtId="194" formatCode="00"/>
    <numFmt numFmtId="195" formatCode="dd/mm/yy"/>
    <numFmt numFmtId="196" formatCode="h:mm"/>
    <numFmt numFmtId="197" formatCode="mmmm\ yy"/>
    <numFmt numFmtId="198" formatCode="mmm/\ yy"/>
    <numFmt numFmtId="199" formatCode="[h]:mm"/>
    <numFmt numFmtId="200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0" fillId="32" borderId="13" xfId="0" applyNumberForma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1" fillId="0" borderId="20" xfId="0" applyNumberFormat="1" applyFont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4" fontId="0" fillId="0" borderId="14" xfId="0" applyNumberFormat="1" applyBorder="1" applyAlignment="1" applyProtection="1">
      <alignment vertical="center" wrapText="1"/>
      <protection locked="0"/>
    </xf>
    <xf numFmtId="4" fontId="0" fillId="32" borderId="13" xfId="0" applyNumberFormat="1" applyFill="1" applyBorder="1" applyAlignment="1" applyProtection="1">
      <alignment vertical="center" wrapText="1"/>
      <protection locked="0"/>
    </xf>
    <xf numFmtId="1" fontId="0" fillId="0" borderId="16" xfId="0" applyNumberForma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1" fontId="0" fillId="0" borderId="22" xfId="0" applyNumberForma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1" fontId="0" fillId="0" borderId="23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14" fontId="0" fillId="0" borderId="20" xfId="0" applyNumberForma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4" fontId="1" fillId="0" borderId="20" xfId="0" applyNumberFormat="1" applyFont="1" applyBorder="1" applyAlignment="1" applyProtection="1">
      <alignment vertical="center" wrapText="1"/>
      <protection locked="0"/>
    </xf>
    <xf numFmtId="4" fontId="1" fillId="32" borderId="23" xfId="0" applyNumberFormat="1" applyFont="1" applyFill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6" fillId="32" borderId="24" xfId="0" applyFont="1" applyFill="1" applyBorder="1" applyAlignment="1" applyProtection="1">
      <alignment horizontal="center" vertical="center" wrapText="1"/>
      <protection locked="0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95" fontId="0" fillId="0" borderId="14" xfId="0" applyNumberFormat="1" applyBorder="1" applyAlignment="1" applyProtection="1">
      <alignment vertical="center" wrapText="1"/>
      <protection locked="0"/>
    </xf>
    <xf numFmtId="195" fontId="0" fillId="0" borderId="17" xfId="0" applyNumberFormat="1" applyBorder="1" applyAlignment="1" applyProtection="1">
      <alignment vertical="center" wrapText="1"/>
      <protection locked="0"/>
    </xf>
    <xf numFmtId="195" fontId="0" fillId="0" borderId="19" xfId="0" applyNumberFormat="1" applyBorder="1" applyAlignment="1" applyProtection="1">
      <alignment vertical="center" wrapText="1"/>
      <protection locked="0"/>
    </xf>
    <xf numFmtId="0" fontId="0" fillId="32" borderId="0" xfId="0" applyFill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4" fontId="0" fillId="32" borderId="17" xfId="0" applyNumberFormat="1" applyFill="1" applyBorder="1" applyAlignment="1" applyProtection="1">
      <alignment vertical="center" wrapText="1"/>
      <protection locked="0"/>
    </xf>
    <xf numFmtId="0" fontId="0" fillId="32" borderId="27" xfId="0" applyFill="1" applyBorder="1" applyAlignment="1" applyProtection="1">
      <alignment/>
      <protection locked="0"/>
    </xf>
    <xf numFmtId="4" fontId="0" fillId="32" borderId="14" xfId="0" applyNumberFormat="1" applyFill="1" applyBorder="1" applyAlignment="1" applyProtection="1">
      <alignment vertical="center" wrapText="1"/>
      <protection locked="0"/>
    </xf>
    <xf numFmtId="0" fontId="0" fillId="32" borderId="28" xfId="0" applyFill="1" applyBorder="1" applyAlignment="1" applyProtection="1">
      <alignment/>
      <protection locked="0"/>
    </xf>
    <xf numFmtId="0" fontId="6" fillId="32" borderId="25" xfId="0" applyFont="1" applyFill="1" applyBorder="1" applyAlignment="1" applyProtection="1">
      <alignment horizontal="center" vertical="center" wrapText="1"/>
      <protection locked="0"/>
    </xf>
    <xf numFmtId="4" fontId="0" fillId="32" borderId="19" xfId="0" applyNumberFormat="1" applyFill="1" applyBorder="1" applyAlignment="1" applyProtection="1">
      <alignment vertical="center" wrapText="1"/>
      <protection locked="0"/>
    </xf>
    <xf numFmtId="0" fontId="0" fillId="32" borderId="29" xfId="0" applyFill="1" applyBorder="1" applyAlignment="1" applyProtection="1">
      <alignment/>
      <protection locked="0"/>
    </xf>
    <xf numFmtId="4" fontId="1" fillId="32" borderId="20" xfId="0" applyNumberFormat="1" applyFont="1" applyFill="1" applyBorder="1" applyAlignment="1" applyProtection="1">
      <alignment vertical="center" wrapText="1"/>
      <protection locked="0"/>
    </xf>
    <xf numFmtId="0" fontId="0" fillId="32" borderId="30" xfId="0" applyFill="1" applyBorder="1" applyAlignment="1" applyProtection="1">
      <alignment/>
      <protection locked="0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9" fontId="0" fillId="0" borderId="34" xfId="51" applyFont="1" applyBorder="1" applyAlignment="1">
      <alignment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9" fontId="0" fillId="32" borderId="28" xfId="51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4" fontId="0" fillId="0" borderId="36" xfId="0" applyNumberFormat="1" applyBorder="1" applyAlignment="1">
      <alignment vertical="center" wrapText="1"/>
    </xf>
    <xf numFmtId="4" fontId="0" fillId="32" borderId="22" xfId="0" applyNumberFormat="1" applyFill="1" applyBorder="1" applyAlignment="1">
      <alignment vertical="center" wrapText="1"/>
    </xf>
    <xf numFmtId="9" fontId="0" fillId="32" borderId="37" xfId="51" applyNumberFormat="1" applyFont="1" applyFill="1" applyBorder="1" applyAlignment="1">
      <alignment horizontal="center" vertical="center" wrapText="1"/>
    </xf>
    <xf numFmtId="9" fontId="0" fillId="0" borderId="38" xfId="51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9" xfId="0" applyNumberFormat="1" applyFont="1" applyBorder="1" applyAlignment="1">
      <alignment vertical="center" wrapText="1"/>
    </xf>
    <xf numFmtId="4" fontId="1" fillId="32" borderId="23" xfId="0" applyNumberFormat="1" applyFont="1" applyFill="1" applyBorder="1" applyAlignment="1">
      <alignment vertical="center" wrapText="1"/>
    </xf>
    <xf numFmtId="9" fontId="1" fillId="32" borderId="30" xfId="51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0" fillId="32" borderId="0" xfId="0" applyFill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4" fontId="0" fillId="32" borderId="28" xfId="51" applyNumberFormat="1" applyFont="1" applyFill="1" applyBorder="1" applyAlignment="1">
      <alignment horizontal="right" vertical="center" wrapText="1"/>
    </xf>
    <xf numFmtId="4" fontId="0" fillId="32" borderId="37" xfId="51" applyNumberFormat="1" applyFont="1" applyFill="1" applyBorder="1" applyAlignment="1">
      <alignment horizontal="right" vertical="center" wrapText="1"/>
    </xf>
    <xf numFmtId="4" fontId="1" fillId="32" borderId="30" xfId="51" applyNumberFormat="1" applyFont="1" applyFill="1" applyBorder="1" applyAlignment="1">
      <alignment horizontal="right" vertical="center" wrapText="1"/>
    </xf>
    <xf numFmtId="4" fontId="0" fillId="32" borderId="13" xfId="51" applyNumberFormat="1" applyFont="1" applyFill="1" applyBorder="1" applyAlignment="1">
      <alignment horizontal="right" vertical="center" wrapText="1"/>
    </xf>
    <xf numFmtId="4" fontId="0" fillId="32" borderId="22" xfId="51" applyNumberFormat="1" applyFont="1" applyFill="1" applyBorder="1" applyAlignment="1">
      <alignment horizontal="right" vertical="center" wrapText="1"/>
    </xf>
    <xf numFmtId="4" fontId="1" fillId="32" borderId="23" xfId="51" applyNumberFormat="1" applyFont="1" applyFill="1" applyBorder="1" applyAlignment="1">
      <alignment horizontal="right" vertical="center" wrapText="1"/>
    </xf>
    <xf numFmtId="0" fontId="3" fillId="0" borderId="0" xfId="48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2" borderId="21" xfId="0" applyFont="1" applyFill="1" applyBorder="1" applyAlignment="1" applyProtection="1">
      <alignment horizontal="center" vertical="center" wrapText="1"/>
      <protection locked="0"/>
    </xf>
    <xf numFmtId="0" fontId="5" fillId="32" borderId="26" xfId="0" applyFont="1" applyFill="1" applyBorder="1" applyAlignment="1" applyProtection="1">
      <alignment horizontal="center" vertical="center" wrapText="1"/>
      <protection locked="0"/>
    </xf>
    <xf numFmtId="4" fontId="0" fillId="32" borderId="28" xfId="0" applyNumberFormat="1" applyFill="1" applyBorder="1" applyAlignment="1" applyProtection="1">
      <alignment vertical="center" wrapText="1"/>
      <protection locked="0"/>
    </xf>
    <xf numFmtId="4" fontId="1" fillId="32" borderId="30" xfId="0" applyNumberFormat="1" applyFont="1" applyFill="1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0" fontId="2" fillId="32" borderId="40" xfId="0" applyFont="1" applyFill="1" applyBorder="1" applyAlignment="1" applyProtection="1">
      <alignment horizontal="left"/>
      <protection locked="0"/>
    </xf>
    <xf numFmtId="0" fontId="1" fillId="32" borderId="41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0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PageLayoutView="0" workbookViewId="0" topLeftCell="A1">
      <selection activeCell="A5" sqref="A5:F5"/>
    </sheetView>
  </sheetViews>
  <sheetFormatPr defaultColWidth="11.421875" defaultRowHeight="12.75"/>
  <cols>
    <col min="1" max="1" width="7.28125" style="18" customWidth="1"/>
    <col min="2" max="2" width="9.7109375" style="18" bestFit="1" customWidth="1"/>
    <col min="3" max="3" width="9.00390625" style="18" customWidth="1"/>
    <col min="4" max="4" width="8.7109375" style="18" customWidth="1"/>
    <col min="5" max="5" width="9.7109375" style="18" customWidth="1"/>
    <col min="6" max="6" width="20.28125" style="18" customWidth="1"/>
    <col min="7" max="7" width="22.421875" style="18" customWidth="1"/>
    <col min="8" max="8" width="13.7109375" style="18" customWidth="1"/>
    <col min="9" max="9" width="13.00390625" style="18" customWidth="1"/>
    <col min="10" max="10" width="12.8515625" style="18" customWidth="1"/>
    <col min="11" max="11" width="13.7109375" style="18" customWidth="1"/>
    <col min="12" max="13" width="11.8515625" style="18" customWidth="1"/>
    <col min="14" max="14" width="16.00390625" style="18" customWidth="1"/>
    <col min="15" max="15" width="12.421875" style="18" customWidth="1"/>
    <col min="16" max="17" width="16.8515625" style="18" customWidth="1"/>
    <col min="18" max="18" width="6.140625" style="18" customWidth="1"/>
    <col min="19" max="16384" width="11.421875" style="18" customWidth="1"/>
  </cols>
  <sheetData>
    <row r="1" spans="1:14" ht="24.75" customHeight="1">
      <c r="A1" s="94" t="s">
        <v>12</v>
      </c>
      <c r="B1" s="94"/>
      <c r="C1" s="94"/>
      <c r="D1" s="94"/>
      <c r="E1" s="94"/>
      <c r="F1" s="94"/>
      <c r="G1" s="95"/>
      <c r="H1" s="95"/>
      <c r="I1" s="95"/>
      <c r="J1" s="95"/>
      <c r="K1" s="95"/>
      <c r="L1" s="95"/>
      <c r="M1" s="95"/>
      <c r="N1" s="30"/>
    </row>
    <row r="2" spans="1:14" ht="12.75">
      <c r="A2" s="94" t="s">
        <v>0</v>
      </c>
      <c r="B2" s="94"/>
      <c r="C2" s="94"/>
      <c r="D2" s="94"/>
      <c r="E2" s="94"/>
      <c r="F2" s="94"/>
      <c r="G2" s="95"/>
      <c r="H2" s="95"/>
      <c r="I2" s="95"/>
      <c r="J2" s="95"/>
      <c r="K2" s="95"/>
      <c r="L2" s="95"/>
      <c r="M2" s="95"/>
      <c r="N2" s="30"/>
    </row>
    <row r="3" spans="1:14" ht="12.75">
      <c r="A3" s="94" t="s">
        <v>1</v>
      </c>
      <c r="B3" s="94"/>
      <c r="C3" s="94"/>
      <c r="D3" s="94"/>
      <c r="E3" s="94"/>
      <c r="F3" s="94"/>
      <c r="G3" s="95"/>
      <c r="H3" s="95"/>
      <c r="I3" s="95"/>
      <c r="J3" s="95"/>
      <c r="K3" s="95"/>
      <c r="L3" s="95"/>
      <c r="M3" s="95"/>
      <c r="N3" s="30"/>
    </row>
    <row r="4" spans="1:14" ht="12.75">
      <c r="A4" s="94" t="s">
        <v>10</v>
      </c>
      <c r="B4" s="94"/>
      <c r="C4" s="94"/>
      <c r="D4" s="94"/>
      <c r="E4" s="94"/>
      <c r="F4" s="94"/>
      <c r="G4" s="95"/>
      <c r="H4" s="95"/>
      <c r="I4" s="95"/>
      <c r="J4" s="95"/>
      <c r="K4" s="95"/>
      <c r="L4" s="95"/>
      <c r="M4" s="95"/>
      <c r="N4" s="30"/>
    </row>
    <row r="5" spans="1:17" ht="1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O5" s="96" t="s">
        <v>60</v>
      </c>
      <c r="P5" s="96"/>
      <c r="Q5" s="96"/>
    </row>
    <row r="6" spans="1:17" s="23" customFormat="1" ht="71.25" customHeight="1">
      <c r="A6" s="19" t="s">
        <v>8</v>
      </c>
      <c r="B6" s="20" t="s">
        <v>56</v>
      </c>
      <c r="C6" s="20" t="s">
        <v>55</v>
      </c>
      <c r="D6" s="20" t="s">
        <v>13</v>
      </c>
      <c r="E6" s="20" t="s">
        <v>5</v>
      </c>
      <c r="F6" s="20" t="s">
        <v>2</v>
      </c>
      <c r="G6" s="20" t="s">
        <v>3</v>
      </c>
      <c r="H6" s="20" t="s">
        <v>57</v>
      </c>
      <c r="I6" s="20" t="s">
        <v>58</v>
      </c>
      <c r="J6" s="20" t="s">
        <v>36</v>
      </c>
      <c r="K6" s="79" t="s">
        <v>37</v>
      </c>
      <c r="L6" s="20" t="s">
        <v>61</v>
      </c>
      <c r="M6" s="20" t="s">
        <v>46</v>
      </c>
      <c r="N6" s="89" t="s">
        <v>38</v>
      </c>
      <c r="O6" s="21" t="s">
        <v>39</v>
      </c>
      <c r="P6" s="48" t="s">
        <v>42</v>
      </c>
      <c r="Q6" s="22" t="s">
        <v>6</v>
      </c>
    </row>
    <row r="7" spans="1:19" s="43" customFormat="1" ht="68.25" thickBot="1">
      <c r="A7" s="39"/>
      <c r="B7" s="40" t="s">
        <v>19</v>
      </c>
      <c r="C7" s="40"/>
      <c r="D7" s="40"/>
      <c r="E7" s="40"/>
      <c r="F7" s="40" t="s">
        <v>4</v>
      </c>
      <c r="G7" s="40" t="s">
        <v>35</v>
      </c>
      <c r="H7" s="40"/>
      <c r="I7" s="40" t="s">
        <v>59</v>
      </c>
      <c r="J7" s="40"/>
      <c r="K7" s="80"/>
      <c r="L7" s="40" t="s">
        <v>44</v>
      </c>
      <c r="M7" s="40" t="s">
        <v>62</v>
      </c>
      <c r="N7" s="90" t="s">
        <v>63</v>
      </c>
      <c r="O7" s="41" t="s">
        <v>40</v>
      </c>
      <c r="P7" s="53" t="s">
        <v>43</v>
      </c>
      <c r="Q7" s="42" t="s">
        <v>14</v>
      </c>
      <c r="S7" s="43" t="s">
        <v>34</v>
      </c>
    </row>
    <row r="8" spans="1:19" ht="12.75">
      <c r="A8" s="24"/>
      <c r="B8" s="44"/>
      <c r="C8" s="44"/>
      <c r="D8" s="44"/>
      <c r="E8" s="44"/>
      <c r="F8" s="25"/>
      <c r="G8" s="25"/>
      <c r="H8" s="25"/>
      <c r="I8" s="25"/>
      <c r="J8" s="26">
        <v>0</v>
      </c>
      <c r="K8" s="26">
        <f>J8/1.2</f>
        <v>0</v>
      </c>
      <c r="L8" s="26">
        <v>0</v>
      </c>
      <c r="M8" s="26">
        <v>0</v>
      </c>
      <c r="N8" s="91">
        <f>M8/1.2</f>
        <v>0</v>
      </c>
      <c r="O8" s="27">
        <f>IF(J8-L8=M8,0,IF(J8-L8&lt;M8,L8/1.2,IF(J8-L8&gt;M8,0)))</f>
        <v>0</v>
      </c>
      <c r="P8" s="51">
        <f>N8-O8</f>
        <v>0</v>
      </c>
      <c r="Q8" s="52"/>
      <c r="R8" s="78" t="s">
        <v>27</v>
      </c>
      <c r="S8" s="47" t="s">
        <v>21</v>
      </c>
    </row>
    <row r="9" spans="1:19" ht="12.75">
      <c r="A9" s="28"/>
      <c r="B9" s="45"/>
      <c r="C9" s="45"/>
      <c r="D9" s="45"/>
      <c r="E9" s="45"/>
      <c r="F9" s="29"/>
      <c r="G9" s="29"/>
      <c r="H9" s="29"/>
      <c r="I9" s="29"/>
      <c r="J9" s="26">
        <v>0</v>
      </c>
      <c r="K9" s="26">
        <f aca="true" t="shared" si="0" ref="K9:K40">J9/1.2</f>
        <v>0</v>
      </c>
      <c r="L9" s="26">
        <v>0</v>
      </c>
      <c r="M9" s="26">
        <v>0</v>
      </c>
      <c r="N9" s="91">
        <f aca="true" t="shared" si="1" ref="N9:N40">M9/1.2</f>
        <v>0</v>
      </c>
      <c r="O9" s="27">
        <f aca="true" t="shared" si="2" ref="O9:O40">IF(J9-L9=M9,0,IF(J9-L9&lt;M9,L9/1.2,IF(J9-L9&gt;M9,0)))</f>
        <v>0</v>
      </c>
      <c r="P9" s="49">
        <f>N9-O9</f>
        <v>0</v>
      </c>
      <c r="Q9" s="50"/>
      <c r="R9" s="78"/>
      <c r="S9" s="47"/>
    </row>
    <row r="10" spans="1:19" ht="12.75">
      <c r="A10" s="28"/>
      <c r="B10" s="45"/>
      <c r="C10" s="45"/>
      <c r="D10" s="45"/>
      <c r="E10" s="45"/>
      <c r="F10" s="29"/>
      <c r="G10" s="29"/>
      <c r="H10" s="29"/>
      <c r="I10" s="29"/>
      <c r="J10" s="26">
        <v>0</v>
      </c>
      <c r="K10" s="26">
        <f t="shared" si="0"/>
        <v>0</v>
      </c>
      <c r="L10" s="26">
        <v>0</v>
      </c>
      <c r="M10" s="26">
        <v>0</v>
      </c>
      <c r="N10" s="91">
        <f t="shared" si="1"/>
        <v>0</v>
      </c>
      <c r="O10" s="27">
        <f t="shared" si="2"/>
        <v>0</v>
      </c>
      <c r="P10" s="49">
        <f>N10-O10</f>
        <v>0</v>
      </c>
      <c r="Q10" s="50"/>
      <c r="R10" s="78"/>
      <c r="S10" s="47"/>
    </row>
    <row r="11" spans="1:19" ht="12.75">
      <c r="A11" s="28"/>
      <c r="B11" s="45"/>
      <c r="C11" s="45"/>
      <c r="D11" s="45"/>
      <c r="E11" s="45"/>
      <c r="F11" s="29"/>
      <c r="G11" s="29"/>
      <c r="H11" s="29"/>
      <c r="I11" s="29"/>
      <c r="J11" s="26">
        <v>0</v>
      </c>
      <c r="K11" s="26">
        <f t="shared" si="0"/>
        <v>0</v>
      </c>
      <c r="L11" s="26">
        <v>0</v>
      </c>
      <c r="M11" s="26">
        <v>0</v>
      </c>
      <c r="N11" s="91">
        <f t="shared" si="1"/>
        <v>0</v>
      </c>
      <c r="O11" s="27">
        <f t="shared" si="2"/>
        <v>0</v>
      </c>
      <c r="P11" s="49">
        <f>N11-O11</f>
        <v>0</v>
      </c>
      <c r="Q11" s="50"/>
      <c r="R11" s="78"/>
      <c r="S11" s="47"/>
    </row>
    <row r="12" spans="1:19" ht="12.75">
      <c r="A12" s="28"/>
      <c r="B12" s="45"/>
      <c r="C12" s="45"/>
      <c r="D12" s="45"/>
      <c r="E12" s="45"/>
      <c r="F12" s="29"/>
      <c r="G12" s="29"/>
      <c r="H12" s="29"/>
      <c r="I12" s="29"/>
      <c r="J12" s="26">
        <v>0</v>
      </c>
      <c r="K12" s="26">
        <f t="shared" si="0"/>
        <v>0</v>
      </c>
      <c r="L12" s="26">
        <v>0</v>
      </c>
      <c r="M12" s="26">
        <v>0</v>
      </c>
      <c r="N12" s="91">
        <f t="shared" si="1"/>
        <v>0</v>
      </c>
      <c r="O12" s="27">
        <f t="shared" si="2"/>
        <v>0</v>
      </c>
      <c r="P12" s="49">
        <f>N12-O12</f>
        <v>0</v>
      </c>
      <c r="Q12" s="50"/>
      <c r="R12" s="78"/>
      <c r="S12" s="47"/>
    </row>
    <row r="13" spans="1:19" ht="12.75">
      <c r="A13" s="28"/>
      <c r="B13" s="45"/>
      <c r="C13" s="45"/>
      <c r="D13" s="45"/>
      <c r="E13" s="45"/>
      <c r="F13" s="29"/>
      <c r="G13" s="29"/>
      <c r="H13" s="29"/>
      <c r="I13" s="29"/>
      <c r="J13" s="26">
        <v>0</v>
      </c>
      <c r="K13" s="26">
        <f t="shared" si="0"/>
        <v>0</v>
      </c>
      <c r="L13" s="26">
        <v>0</v>
      </c>
      <c r="M13" s="26">
        <v>0</v>
      </c>
      <c r="N13" s="91">
        <f t="shared" si="1"/>
        <v>0</v>
      </c>
      <c r="O13" s="27">
        <f t="shared" si="2"/>
        <v>0</v>
      </c>
      <c r="P13" s="49">
        <f aca="true" t="shared" si="3" ref="P13:P40">N13-O13</f>
        <v>0</v>
      </c>
      <c r="Q13" s="50"/>
      <c r="R13" s="78" t="s">
        <v>28</v>
      </c>
      <c r="S13" s="47" t="s">
        <v>20</v>
      </c>
    </row>
    <row r="14" spans="1:19" ht="12.75">
      <c r="A14" s="24"/>
      <c r="B14" s="45"/>
      <c r="C14" s="45"/>
      <c r="D14" s="45"/>
      <c r="E14" s="45"/>
      <c r="F14" s="29"/>
      <c r="G14" s="29"/>
      <c r="H14" s="29"/>
      <c r="I14" s="29"/>
      <c r="J14" s="26">
        <v>0</v>
      </c>
      <c r="K14" s="26">
        <f t="shared" si="0"/>
        <v>0</v>
      </c>
      <c r="L14" s="26">
        <v>0</v>
      </c>
      <c r="M14" s="26">
        <v>0</v>
      </c>
      <c r="N14" s="91">
        <f t="shared" si="1"/>
        <v>0</v>
      </c>
      <c r="O14" s="27">
        <f t="shared" si="2"/>
        <v>0</v>
      </c>
      <c r="P14" s="49">
        <f t="shared" si="3"/>
        <v>0</v>
      </c>
      <c r="Q14" s="50"/>
      <c r="R14" s="78" t="s">
        <v>29</v>
      </c>
      <c r="S14" s="47" t="s">
        <v>23</v>
      </c>
    </row>
    <row r="15" spans="1:19" ht="12.75">
      <c r="A15" s="28"/>
      <c r="B15" s="45"/>
      <c r="C15" s="45"/>
      <c r="D15" s="45"/>
      <c r="E15" s="45"/>
      <c r="F15" s="29"/>
      <c r="G15" s="29"/>
      <c r="H15" s="29"/>
      <c r="I15" s="29"/>
      <c r="J15" s="26">
        <v>0</v>
      </c>
      <c r="K15" s="26">
        <f t="shared" si="0"/>
        <v>0</v>
      </c>
      <c r="L15" s="26">
        <v>0</v>
      </c>
      <c r="M15" s="26">
        <v>0</v>
      </c>
      <c r="N15" s="91">
        <f t="shared" si="1"/>
        <v>0</v>
      </c>
      <c r="O15" s="27">
        <f t="shared" si="2"/>
        <v>0</v>
      </c>
      <c r="P15" s="49">
        <f t="shared" si="3"/>
        <v>0</v>
      </c>
      <c r="Q15" s="50"/>
      <c r="R15" s="78" t="s">
        <v>30</v>
      </c>
      <c r="S15" s="47" t="s">
        <v>25</v>
      </c>
    </row>
    <row r="16" spans="1:19" ht="12.75">
      <c r="A16" s="24"/>
      <c r="B16" s="45"/>
      <c r="C16" s="45"/>
      <c r="D16" s="45"/>
      <c r="E16" s="45"/>
      <c r="F16" s="29"/>
      <c r="G16" s="29"/>
      <c r="H16" s="29"/>
      <c r="I16" s="29"/>
      <c r="J16" s="26">
        <v>0</v>
      </c>
      <c r="K16" s="26">
        <f t="shared" si="0"/>
        <v>0</v>
      </c>
      <c r="L16" s="26">
        <v>0</v>
      </c>
      <c r="M16" s="26">
        <v>0</v>
      </c>
      <c r="N16" s="91">
        <f t="shared" si="1"/>
        <v>0</v>
      </c>
      <c r="O16" s="27">
        <f t="shared" si="2"/>
        <v>0</v>
      </c>
      <c r="P16" s="49">
        <f t="shared" si="3"/>
        <v>0</v>
      </c>
      <c r="Q16" s="50"/>
      <c r="R16" s="78" t="s">
        <v>31</v>
      </c>
      <c r="S16" s="47" t="s">
        <v>26</v>
      </c>
    </row>
    <row r="17" spans="1:19" ht="12.75">
      <c r="A17" s="28"/>
      <c r="B17" s="45"/>
      <c r="C17" s="45"/>
      <c r="D17" s="45"/>
      <c r="E17" s="45"/>
      <c r="F17" s="29"/>
      <c r="G17" s="29"/>
      <c r="H17" s="29"/>
      <c r="I17" s="29"/>
      <c r="J17" s="26">
        <v>0</v>
      </c>
      <c r="K17" s="26">
        <f t="shared" si="0"/>
        <v>0</v>
      </c>
      <c r="L17" s="26">
        <v>0</v>
      </c>
      <c r="M17" s="26">
        <v>0</v>
      </c>
      <c r="N17" s="91">
        <f t="shared" si="1"/>
        <v>0</v>
      </c>
      <c r="O17" s="27">
        <f t="shared" si="2"/>
        <v>0</v>
      </c>
      <c r="P17" s="49">
        <f t="shared" si="3"/>
        <v>0</v>
      </c>
      <c r="Q17" s="50"/>
      <c r="R17" s="78" t="s">
        <v>32</v>
      </c>
      <c r="S17" s="47" t="s">
        <v>24</v>
      </c>
    </row>
    <row r="18" spans="1:19" ht="12.75">
      <c r="A18" s="24"/>
      <c r="B18" s="45"/>
      <c r="C18" s="45"/>
      <c r="D18" s="45"/>
      <c r="E18" s="45"/>
      <c r="F18" s="29"/>
      <c r="G18" s="29"/>
      <c r="H18" s="29"/>
      <c r="I18" s="29"/>
      <c r="J18" s="26">
        <v>0</v>
      </c>
      <c r="K18" s="26">
        <f t="shared" si="0"/>
        <v>0</v>
      </c>
      <c r="L18" s="26">
        <v>0</v>
      </c>
      <c r="M18" s="26">
        <v>0</v>
      </c>
      <c r="N18" s="91">
        <f t="shared" si="1"/>
        <v>0</v>
      </c>
      <c r="O18" s="27">
        <f t="shared" si="2"/>
        <v>0</v>
      </c>
      <c r="P18" s="49">
        <f t="shared" si="3"/>
        <v>0</v>
      </c>
      <c r="Q18" s="50"/>
      <c r="R18" s="78" t="s">
        <v>33</v>
      </c>
      <c r="S18" s="47" t="s">
        <v>22</v>
      </c>
    </row>
    <row r="19" spans="1:17" ht="12.75">
      <c r="A19" s="24"/>
      <c r="B19" s="45"/>
      <c r="C19" s="45"/>
      <c r="D19" s="45"/>
      <c r="E19" s="45"/>
      <c r="F19" s="29"/>
      <c r="G19" s="29"/>
      <c r="H19" s="29"/>
      <c r="I19" s="29"/>
      <c r="J19" s="26">
        <v>0</v>
      </c>
      <c r="K19" s="26">
        <f t="shared" si="0"/>
        <v>0</v>
      </c>
      <c r="L19" s="26">
        <v>0</v>
      </c>
      <c r="M19" s="26">
        <v>0</v>
      </c>
      <c r="N19" s="91">
        <f t="shared" si="1"/>
        <v>0</v>
      </c>
      <c r="O19" s="27">
        <f t="shared" si="2"/>
        <v>0</v>
      </c>
      <c r="P19" s="49">
        <f t="shared" si="3"/>
        <v>0</v>
      </c>
      <c r="Q19" s="50"/>
    </row>
    <row r="20" spans="1:17" ht="12.75">
      <c r="A20" s="24"/>
      <c r="B20" s="45"/>
      <c r="C20" s="45"/>
      <c r="D20" s="45"/>
      <c r="E20" s="45"/>
      <c r="F20" s="29"/>
      <c r="G20" s="29"/>
      <c r="H20" s="29"/>
      <c r="I20" s="29"/>
      <c r="J20" s="26">
        <v>0</v>
      </c>
      <c r="K20" s="26">
        <f t="shared" si="0"/>
        <v>0</v>
      </c>
      <c r="L20" s="26">
        <v>0</v>
      </c>
      <c r="M20" s="26">
        <v>0</v>
      </c>
      <c r="N20" s="91">
        <f t="shared" si="1"/>
        <v>0</v>
      </c>
      <c r="O20" s="27">
        <f t="shared" si="2"/>
        <v>0</v>
      </c>
      <c r="P20" s="49">
        <f t="shared" si="3"/>
        <v>0</v>
      </c>
      <c r="Q20" s="50"/>
    </row>
    <row r="21" spans="1:17" ht="12.75">
      <c r="A21" s="24"/>
      <c r="B21" s="45"/>
      <c r="C21" s="45"/>
      <c r="D21" s="45"/>
      <c r="E21" s="45"/>
      <c r="F21" s="29"/>
      <c r="G21" s="29"/>
      <c r="H21" s="29"/>
      <c r="I21" s="29"/>
      <c r="J21" s="26">
        <v>0</v>
      </c>
      <c r="K21" s="26">
        <f t="shared" si="0"/>
        <v>0</v>
      </c>
      <c r="L21" s="26">
        <v>0</v>
      </c>
      <c r="M21" s="26">
        <v>0</v>
      </c>
      <c r="N21" s="91">
        <f t="shared" si="1"/>
        <v>0</v>
      </c>
      <c r="O21" s="27">
        <f t="shared" si="2"/>
        <v>0</v>
      </c>
      <c r="P21" s="49">
        <f t="shared" si="3"/>
        <v>0</v>
      </c>
      <c r="Q21" s="50"/>
    </row>
    <row r="22" spans="1:17" ht="12.75">
      <c r="A22" s="24"/>
      <c r="B22" s="45"/>
      <c r="C22" s="45"/>
      <c r="D22" s="45"/>
      <c r="E22" s="45"/>
      <c r="F22" s="29"/>
      <c r="G22" s="29"/>
      <c r="H22" s="29"/>
      <c r="I22" s="29"/>
      <c r="J22" s="26">
        <v>0</v>
      </c>
      <c r="K22" s="26">
        <f t="shared" si="0"/>
        <v>0</v>
      </c>
      <c r="L22" s="26">
        <v>0</v>
      </c>
      <c r="M22" s="26">
        <v>0</v>
      </c>
      <c r="N22" s="91">
        <f t="shared" si="1"/>
        <v>0</v>
      </c>
      <c r="O22" s="27">
        <f t="shared" si="2"/>
        <v>0</v>
      </c>
      <c r="P22" s="49">
        <f t="shared" si="3"/>
        <v>0</v>
      </c>
      <c r="Q22" s="50"/>
    </row>
    <row r="23" spans="1:17" ht="12.75">
      <c r="A23" s="24"/>
      <c r="B23" s="45"/>
      <c r="C23" s="45"/>
      <c r="D23" s="45"/>
      <c r="E23" s="45"/>
      <c r="F23" s="29"/>
      <c r="G23" s="29"/>
      <c r="H23" s="29"/>
      <c r="I23" s="29"/>
      <c r="J23" s="26">
        <v>0</v>
      </c>
      <c r="K23" s="26">
        <f t="shared" si="0"/>
        <v>0</v>
      </c>
      <c r="L23" s="26">
        <v>0</v>
      </c>
      <c r="M23" s="26">
        <v>0</v>
      </c>
      <c r="N23" s="91">
        <f t="shared" si="1"/>
        <v>0</v>
      </c>
      <c r="O23" s="27">
        <f t="shared" si="2"/>
        <v>0</v>
      </c>
      <c r="P23" s="49">
        <f t="shared" si="3"/>
        <v>0</v>
      </c>
      <c r="Q23" s="50"/>
    </row>
    <row r="24" spans="1:17" ht="12.75">
      <c r="A24" s="24"/>
      <c r="B24" s="45"/>
      <c r="C24" s="45"/>
      <c r="D24" s="45"/>
      <c r="E24" s="45"/>
      <c r="F24" s="29"/>
      <c r="G24" s="29"/>
      <c r="H24" s="29"/>
      <c r="I24" s="29"/>
      <c r="J24" s="26">
        <v>0</v>
      </c>
      <c r="K24" s="26">
        <f t="shared" si="0"/>
        <v>0</v>
      </c>
      <c r="L24" s="26">
        <v>0</v>
      </c>
      <c r="M24" s="26">
        <v>0</v>
      </c>
      <c r="N24" s="91">
        <f t="shared" si="1"/>
        <v>0</v>
      </c>
      <c r="O24" s="27">
        <f t="shared" si="2"/>
        <v>0</v>
      </c>
      <c r="P24" s="49">
        <f t="shared" si="3"/>
        <v>0</v>
      </c>
      <c r="Q24" s="50"/>
    </row>
    <row r="25" spans="1:17" ht="12.75">
      <c r="A25" s="28"/>
      <c r="B25" s="45"/>
      <c r="C25" s="45"/>
      <c r="D25" s="45"/>
      <c r="E25" s="45"/>
      <c r="F25" s="29"/>
      <c r="G25" s="29"/>
      <c r="H25" s="29"/>
      <c r="I25" s="29"/>
      <c r="J25" s="26">
        <v>0</v>
      </c>
      <c r="K25" s="26">
        <f t="shared" si="0"/>
        <v>0</v>
      </c>
      <c r="L25" s="26">
        <v>0</v>
      </c>
      <c r="M25" s="26">
        <v>0</v>
      </c>
      <c r="N25" s="91">
        <f t="shared" si="1"/>
        <v>0</v>
      </c>
      <c r="O25" s="27">
        <f t="shared" si="2"/>
        <v>0</v>
      </c>
      <c r="P25" s="49">
        <f t="shared" si="3"/>
        <v>0</v>
      </c>
      <c r="Q25" s="50"/>
    </row>
    <row r="26" spans="1:17" ht="12.75">
      <c r="A26" s="24"/>
      <c r="B26" s="45"/>
      <c r="C26" s="45"/>
      <c r="D26" s="45"/>
      <c r="E26" s="45"/>
      <c r="F26" s="29"/>
      <c r="G26" s="29"/>
      <c r="H26" s="29"/>
      <c r="I26" s="29"/>
      <c r="J26" s="26">
        <v>0</v>
      </c>
      <c r="K26" s="26">
        <f t="shared" si="0"/>
        <v>0</v>
      </c>
      <c r="L26" s="26">
        <v>0</v>
      </c>
      <c r="M26" s="26">
        <v>0</v>
      </c>
      <c r="N26" s="91">
        <f t="shared" si="1"/>
        <v>0</v>
      </c>
      <c r="O26" s="27">
        <f t="shared" si="2"/>
        <v>0</v>
      </c>
      <c r="P26" s="49">
        <f t="shared" si="3"/>
        <v>0</v>
      </c>
      <c r="Q26" s="50"/>
    </row>
    <row r="27" spans="1:18" ht="12.75">
      <c r="A27" s="28"/>
      <c r="B27" s="45"/>
      <c r="C27" s="45"/>
      <c r="D27" s="45"/>
      <c r="E27" s="45"/>
      <c r="F27" s="29"/>
      <c r="G27" s="29"/>
      <c r="H27" s="29"/>
      <c r="I27" s="29"/>
      <c r="J27" s="26">
        <v>0</v>
      </c>
      <c r="K27" s="26">
        <f t="shared" si="0"/>
        <v>0</v>
      </c>
      <c r="L27" s="26">
        <v>0</v>
      </c>
      <c r="M27" s="26">
        <v>0</v>
      </c>
      <c r="N27" s="91">
        <f t="shared" si="1"/>
        <v>0</v>
      </c>
      <c r="O27" s="27">
        <f t="shared" si="2"/>
        <v>0</v>
      </c>
      <c r="P27" s="49">
        <f t="shared" si="3"/>
        <v>0</v>
      </c>
      <c r="Q27" s="50"/>
      <c r="R27" s="87"/>
    </row>
    <row r="28" spans="1:17" ht="12.75">
      <c r="A28" s="24"/>
      <c r="B28" s="45"/>
      <c r="C28" s="45"/>
      <c r="D28" s="45"/>
      <c r="E28" s="45"/>
      <c r="F28" s="29"/>
      <c r="G28" s="29"/>
      <c r="H28" s="29"/>
      <c r="I28" s="29"/>
      <c r="J28" s="26">
        <v>0</v>
      </c>
      <c r="K28" s="26">
        <f t="shared" si="0"/>
        <v>0</v>
      </c>
      <c r="L28" s="26">
        <v>0</v>
      </c>
      <c r="M28" s="26">
        <v>0</v>
      </c>
      <c r="N28" s="91">
        <f t="shared" si="1"/>
        <v>0</v>
      </c>
      <c r="O28" s="27">
        <f t="shared" si="2"/>
        <v>0</v>
      </c>
      <c r="P28" s="49">
        <f t="shared" si="3"/>
        <v>0</v>
      </c>
      <c r="Q28" s="50"/>
    </row>
    <row r="29" spans="1:17" ht="12.75">
      <c r="A29" s="28"/>
      <c r="B29" s="45"/>
      <c r="C29" s="45"/>
      <c r="D29" s="45"/>
      <c r="E29" s="45"/>
      <c r="F29" s="29"/>
      <c r="G29" s="29"/>
      <c r="H29" s="29"/>
      <c r="I29" s="29"/>
      <c r="J29" s="26">
        <v>0</v>
      </c>
      <c r="K29" s="26">
        <f t="shared" si="0"/>
        <v>0</v>
      </c>
      <c r="L29" s="26">
        <v>0</v>
      </c>
      <c r="M29" s="26">
        <v>0</v>
      </c>
      <c r="N29" s="91">
        <f t="shared" si="1"/>
        <v>0</v>
      </c>
      <c r="O29" s="27">
        <f t="shared" si="2"/>
        <v>0</v>
      </c>
      <c r="P29" s="49">
        <f t="shared" si="3"/>
        <v>0</v>
      </c>
      <c r="Q29" s="50"/>
    </row>
    <row r="30" spans="1:17" ht="12.75">
      <c r="A30" s="24"/>
      <c r="B30" s="45"/>
      <c r="C30" s="45"/>
      <c r="D30" s="45"/>
      <c r="E30" s="45"/>
      <c r="F30" s="29"/>
      <c r="G30" s="29"/>
      <c r="H30" s="29"/>
      <c r="I30" s="29"/>
      <c r="J30" s="26">
        <v>0</v>
      </c>
      <c r="K30" s="26">
        <f t="shared" si="0"/>
        <v>0</v>
      </c>
      <c r="L30" s="26">
        <v>0</v>
      </c>
      <c r="M30" s="26">
        <v>0</v>
      </c>
      <c r="N30" s="91">
        <f t="shared" si="1"/>
        <v>0</v>
      </c>
      <c r="O30" s="27">
        <f t="shared" si="2"/>
        <v>0</v>
      </c>
      <c r="P30" s="49">
        <f t="shared" si="3"/>
        <v>0</v>
      </c>
      <c r="Q30" s="50"/>
    </row>
    <row r="31" spans="1:17" ht="12.75">
      <c r="A31" s="28"/>
      <c r="B31" s="45"/>
      <c r="C31" s="45"/>
      <c r="D31" s="45"/>
      <c r="E31" s="45"/>
      <c r="F31" s="29"/>
      <c r="G31" s="29"/>
      <c r="H31" s="29"/>
      <c r="I31" s="29"/>
      <c r="J31" s="26">
        <v>0</v>
      </c>
      <c r="K31" s="26">
        <f t="shared" si="0"/>
        <v>0</v>
      </c>
      <c r="L31" s="26">
        <v>0</v>
      </c>
      <c r="M31" s="26">
        <v>0</v>
      </c>
      <c r="N31" s="91">
        <f t="shared" si="1"/>
        <v>0</v>
      </c>
      <c r="O31" s="27">
        <f t="shared" si="2"/>
        <v>0</v>
      </c>
      <c r="P31" s="49">
        <f t="shared" si="3"/>
        <v>0</v>
      </c>
      <c r="Q31" s="50"/>
    </row>
    <row r="32" spans="1:17" ht="12.75">
      <c r="A32" s="24"/>
      <c r="B32" s="45"/>
      <c r="C32" s="45"/>
      <c r="D32" s="45"/>
      <c r="E32" s="45"/>
      <c r="F32" s="29"/>
      <c r="G32" s="29"/>
      <c r="H32" s="29"/>
      <c r="I32" s="29"/>
      <c r="J32" s="26">
        <v>0</v>
      </c>
      <c r="K32" s="26">
        <f t="shared" si="0"/>
        <v>0</v>
      </c>
      <c r="L32" s="26">
        <v>0</v>
      </c>
      <c r="M32" s="26">
        <v>0</v>
      </c>
      <c r="N32" s="91">
        <f t="shared" si="1"/>
        <v>0</v>
      </c>
      <c r="O32" s="27">
        <f t="shared" si="2"/>
        <v>0</v>
      </c>
      <c r="P32" s="49">
        <f t="shared" si="3"/>
        <v>0</v>
      </c>
      <c r="Q32" s="50"/>
    </row>
    <row r="33" spans="1:17" ht="12.75">
      <c r="A33" s="28"/>
      <c r="B33" s="45"/>
      <c r="C33" s="45"/>
      <c r="D33" s="45"/>
      <c r="E33" s="45"/>
      <c r="F33" s="29"/>
      <c r="G33" s="29"/>
      <c r="H33" s="29"/>
      <c r="I33" s="29"/>
      <c r="J33" s="26">
        <v>0</v>
      </c>
      <c r="K33" s="26">
        <f t="shared" si="0"/>
        <v>0</v>
      </c>
      <c r="L33" s="26">
        <v>0</v>
      </c>
      <c r="M33" s="26">
        <v>0</v>
      </c>
      <c r="N33" s="91">
        <f t="shared" si="1"/>
        <v>0</v>
      </c>
      <c r="O33" s="27">
        <f t="shared" si="2"/>
        <v>0</v>
      </c>
      <c r="P33" s="49">
        <f t="shared" si="3"/>
        <v>0</v>
      </c>
      <c r="Q33" s="50"/>
    </row>
    <row r="34" spans="1:17" ht="12.75">
      <c r="A34" s="24"/>
      <c r="B34" s="45"/>
      <c r="C34" s="45"/>
      <c r="D34" s="45"/>
      <c r="E34" s="45"/>
      <c r="F34" s="29"/>
      <c r="G34" s="29"/>
      <c r="H34" s="29"/>
      <c r="I34" s="29"/>
      <c r="J34" s="26">
        <v>0</v>
      </c>
      <c r="K34" s="26">
        <f t="shared" si="0"/>
        <v>0</v>
      </c>
      <c r="L34" s="26">
        <v>0</v>
      </c>
      <c r="M34" s="26">
        <v>0</v>
      </c>
      <c r="N34" s="91">
        <f t="shared" si="1"/>
        <v>0</v>
      </c>
      <c r="O34" s="27">
        <f t="shared" si="2"/>
        <v>0</v>
      </c>
      <c r="P34" s="49">
        <f t="shared" si="3"/>
        <v>0</v>
      </c>
      <c r="Q34" s="50"/>
    </row>
    <row r="35" spans="1:17" ht="12.75">
      <c r="A35" s="28"/>
      <c r="B35" s="45"/>
      <c r="C35" s="45"/>
      <c r="D35" s="45"/>
      <c r="E35" s="45"/>
      <c r="F35" s="29"/>
      <c r="G35" s="29"/>
      <c r="H35" s="29"/>
      <c r="I35" s="29"/>
      <c r="J35" s="26">
        <v>0</v>
      </c>
      <c r="K35" s="26">
        <f t="shared" si="0"/>
        <v>0</v>
      </c>
      <c r="L35" s="26">
        <v>0</v>
      </c>
      <c r="M35" s="26">
        <v>0</v>
      </c>
      <c r="N35" s="91">
        <f t="shared" si="1"/>
        <v>0</v>
      </c>
      <c r="O35" s="27">
        <f t="shared" si="2"/>
        <v>0</v>
      </c>
      <c r="P35" s="49">
        <f t="shared" si="3"/>
        <v>0</v>
      </c>
      <c r="Q35" s="50"/>
    </row>
    <row r="36" spans="1:17" ht="12.75">
      <c r="A36" s="24"/>
      <c r="B36" s="45"/>
      <c r="C36" s="45"/>
      <c r="D36" s="45"/>
      <c r="E36" s="45"/>
      <c r="F36" s="29"/>
      <c r="G36" s="29"/>
      <c r="H36" s="29"/>
      <c r="I36" s="29"/>
      <c r="J36" s="26">
        <v>0</v>
      </c>
      <c r="K36" s="26">
        <f t="shared" si="0"/>
        <v>0</v>
      </c>
      <c r="L36" s="26">
        <v>0</v>
      </c>
      <c r="M36" s="26">
        <v>0</v>
      </c>
      <c r="N36" s="91">
        <f t="shared" si="1"/>
        <v>0</v>
      </c>
      <c r="O36" s="27">
        <f t="shared" si="2"/>
        <v>0</v>
      </c>
      <c r="P36" s="49">
        <f t="shared" si="3"/>
        <v>0</v>
      </c>
      <c r="Q36" s="50"/>
    </row>
    <row r="37" spans="1:17" ht="12.75">
      <c r="A37" s="28"/>
      <c r="B37" s="45"/>
      <c r="C37" s="45"/>
      <c r="D37" s="45"/>
      <c r="E37" s="45"/>
      <c r="F37" s="29"/>
      <c r="G37" s="29"/>
      <c r="H37" s="29"/>
      <c r="I37" s="29"/>
      <c r="J37" s="26">
        <v>0</v>
      </c>
      <c r="K37" s="26">
        <f t="shared" si="0"/>
        <v>0</v>
      </c>
      <c r="L37" s="26">
        <v>0</v>
      </c>
      <c r="M37" s="26">
        <v>0</v>
      </c>
      <c r="N37" s="91">
        <f t="shared" si="1"/>
        <v>0</v>
      </c>
      <c r="O37" s="27">
        <f t="shared" si="2"/>
        <v>0</v>
      </c>
      <c r="P37" s="49">
        <f t="shared" si="3"/>
        <v>0</v>
      </c>
      <c r="Q37" s="50"/>
    </row>
    <row r="38" spans="1:17" ht="12.75">
      <c r="A38" s="24"/>
      <c r="B38" s="45"/>
      <c r="C38" s="45"/>
      <c r="D38" s="45"/>
      <c r="E38" s="45"/>
      <c r="F38" s="29"/>
      <c r="G38" s="29"/>
      <c r="H38" s="29"/>
      <c r="I38" s="29"/>
      <c r="J38" s="26">
        <v>0</v>
      </c>
      <c r="K38" s="26">
        <f t="shared" si="0"/>
        <v>0</v>
      </c>
      <c r="L38" s="26">
        <v>0</v>
      </c>
      <c r="M38" s="26">
        <v>0</v>
      </c>
      <c r="N38" s="91">
        <f t="shared" si="1"/>
        <v>0</v>
      </c>
      <c r="O38" s="27">
        <f t="shared" si="2"/>
        <v>0</v>
      </c>
      <c r="P38" s="49">
        <f t="shared" si="3"/>
        <v>0</v>
      </c>
      <c r="Q38" s="50"/>
    </row>
    <row r="39" spans="1:17" ht="12.75">
      <c r="A39" s="28"/>
      <c r="B39" s="45"/>
      <c r="C39" s="45"/>
      <c r="D39" s="45"/>
      <c r="E39" s="45"/>
      <c r="F39" s="29"/>
      <c r="G39" s="29"/>
      <c r="H39" s="29"/>
      <c r="I39" s="29"/>
      <c r="J39" s="26">
        <v>0</v>
      </c>
      <c r="K39" s="26">
        <f t="shared" si="0"/>
        <v>0</v>
      </c>
      <c r="L39" s="26">
        <v>0</v>
      </c>
      <c r="M39" s="26">
        <v>0</v>
      </c>
      <c r="N39" s="91">
        <f t="shared" si="1"/>
        <v>0</v>
      </c>
      <c r="O39" s="27">
        <f t="shared" si="2"/>
        <v>0</v>
      </c>
      <c r="P39" s="49">
        <f t="shared" si="3"/>
        <v>0</v>
      </c>
      <c r="Q39" s="50"/>
    </row>
    <row r="40" spans="1:17" ht="13.5" thickBot="1">
      <c r="A40" s="31"/>
      <c r="B40" s="46"/>
      <c r="C40" s="46"/>
      <c r="D40" s="46"/>
      <c r="E40" s="46"/>
      <c r="F40" s="32"/>
      <c r="G40" s="32"/>
      <c r="H40" s="32"/>
      <c r="I40" s="32"/>
      <c r="J40" s="26">
        <v>0</v>
      </c>
      <c r="K40" s="26">
        <f t="shared" si="0"/>
        <v>0</v>
      </c>
      <c r="L40" s="26">
        <v>0</v>
      </c>
      <c r="M40" s="26">
        <v>0</v>
      </c>
      <c r="N40" s="91">
        <f t="shared" si="1"/>
        <v>0</v>
      </c>
      <c r="O40" s="27">
        <f t="shared" si="2"/>
        <v>0</v>
      </c>
      <c r="P40" s="54">
        <f t="shared" si="3"/>
        <v>0</v>
      </c>
      <c r="Q40" s="55"/>
    </row>
    <row r="41" spans="1:17" ht="13.5" thickBot="1">
      <c r="A41" s="33"/>
      <c r="B41" s="35"/>
      <c r="C41" s="34"/>
      <c r="D41" s="35"/>
      <c r="E41" s="35"/>
      <c r="F41" s="36"/>
      <c r="G41" s="36"/>
      <c r="H41" s="36"/>
      <c r="I41" s="36"/>
      <c r="J41" s="37">
        <f aca="true" t="shared" si="4" ref="J41:P41">SUM(J8:J40)</f>
        <v>0</v>
      </c>
      <c r="K41" s="37">
        <f t="shared" si="4"/>
        <v>0</v>
      </c>
      <c r="L41" s="37">
        <f t="shared" si="4"/>
        <v>0</v>
      </c>
      <c r="M41" s="37">
        <f t="shared" si="4"/>
        <v>0</v>
      </c>
      <c r="N41" s="92">
        <f t="shared" si="4"/>
        <v>0</v>
      </c>
      <c r="O41" s="38">
        <f t="shared" si="4"/>
        <v>0</v>
      </c>
      <c r="P41" s="56">
        <f t="shared" si="4"/>
        <v>0</v>
      </c>
      <c r="Q41" s="57"/>
    </row>
    <row r="43" ht="12.75">
      <c r="A43" s="88"/>
    </row>
  </sheetData>
  <sheetProtection/>
  <mergeCells count="11">
    <mergeCell ref="O5:Q5"/>
    <mergeCell ref="G5:M5"/>
    <mergeCell ref="G4:M4"/>
    <mergeCell ref="A2:F2"/>
    <mergeCell ref="A4:F4"/>
    <mergeCell ref="A5:F5"/>
    <mergeCell ref="A1:F1"/>
    <mergeCell ref="A3:F3"/>
    <mergeCell ref="G1:M1"/>
    <mergeCell ref="G2:M2"/>
    <mergeCell ref="G3:M3"/>
  </mergeCells>
  <printOptions/>
  <pageMargins left="0.4724409448818898" right="0.3937007874015748" top="0.73" bottom="0.48" header="0.3937007874015748" footer="0.23"/>
  <pageSetup fitToHeight="0" fitToWidth="1" horizontalDpi="300" verticalDpi="300" orientation="landscape" paperSize="9" scale="81" r:id="rId1"/>
  <headerFooter alignWithMargins="0">
    <oddHeader>&amp;L&amp;"Arial,Fett"RECHNUNGSAUFSTELLUNG&amp;"Arial,Standard" (Abrechnungsformblatt 1)&amp;C
&amp;"Arial,Fett"ORIGINALE samt Zahlungsnachweisen sind beizulegen!&amp;RNÖ Wirtschafts- und Tourismusfonds, 
3109 St. Pölten, Landhausplatz 1, Haus 14</oddHeader>
    <oddFooter>&amp;L&amp;8Version 01&amp;C&amp;8Weitere Informationen finden Sie im Internet unter www.noe.gv.at &amp;R&amp;8&amp;F
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B1" sqref="B1:F1"/>
    </sheetView>
  </sheetViews>
  <sheetFormatPr defaultColWidth="11.421875" defaultRowHeight="12.75"/>
  <cols>
    <col min="1" max="1" width="33.8515625" style="0" customWidth="1"/>
    <col min="2" max="2" width="19.28125" style="0" customWidth="1"/>
    <col min="3" max="3" width="20.8515625" style="0" customWidth="1"/>
    <col min="4" max="4" width="12.00390625" style="0" customWidth="1"/>
    <col min="5" max="5" width="17.28125" style="2" customWidth="1"/>
    <col min="6" max="6" width="33.140625" style="0" customWidth="1"/>
    <col min="7" max="7" width="15.7109375" style="2" customWidth="1"/>
    <col min="8" max="8" width="16.140625" style="2" customWidth="1"/>
  </cols>
  <sheetData>
    <row r="1" spans="1:8" ht="25.5" customHeight="1">
      <c r="A1" s="7" t="s">
        <v>12</v>
      </c>
      <c r="B1" s="99"/>
      <c r="C1" s="99"/>
      <c r="D1" s="99"/>
      <c r="E1" s="99"/>
      <c r="F1" s="99"/>
      <c r="G1"/>
      <c r="H1"/>
    </row>
    <row r="2" spans="1:8" ht="12.75">
      <c r="A2" s="3" t="s">
        <v>0</v>
      </c>
      <c r="B2" s="99"/>
      <c r="C2" s="99"/>
      <c r="D2" s="99"/>
      <c r="E2" s="99"/>
      <c r="F2" s="99"/>
      <c r="G2"/>
      <c r="H2"/>
    </row>
    <row r="3" spans="1:8" ht="12.75">
      <c r="A3" s="7" t="s">
        <v>1</v>
      </c>
      <c r="B3" s="99"/>
      <c r="C3" s="99"/>
      <c r="D3" s="99"/>
      <c r="E3" s="99"/>
      <c r="F3" s="99"/>
      <c r="G3"/>
      <c r="H3"/>
    </row>
    <row r="4" spans="1:8" ht="12.75">
      <c r="A4" s="7" t="s">
        <v>11</v>
      </c>
      <c r="B4" s="99"/>
      <c r="C4" s="99"/>
      <c r="D4" s="99"/>
      <c r="E4" s="99"/>
      <c r="F4" s="99"/>
      <c r="G4"/>
      <c r="H4"/>
    </row>
    <row r="5" spans="1:8" ht="13.5" thickBot="1">
      <c r="A5" s="100"/>
      <c r="B5" s="100"/>
      <c r="C5" s="100"/>
      <c r="D5" s="100"/>
      <c r="E5" s="100"/>
      <c r="F5" s="100"/>
      <c r="G5"/>
      <c r="H5"/>
    </row>
    <row r="6" spans="1:8" s="1" customFormat="1" ht="38.25">
      <c r="A6" s="4" t="s">
        <v>45</v>
      </c>
      <c r="B6" s="5" t="s">
        <v>54</v>
      </c>
      <c r="C6" s="6" t="s">
        <v>53</v>
      </c>
      <c r="D6" s="8" t="s">
        <v>49</v>
      </c>
      <c r="E6" s="65" t="s">
        <v>7</v>
      </c>
      <c r="F6" s="62" t="s">
        <v>6</v>
      </c>
      <c r="G6" s="97" t="s">
        <v>41</v>
      </c>
      <c r="H6" s="98"/>
    </row>
    <row r="7" spans="1:8" s="1" customFormat="1" ht="78" customHeight="1" thickBot="1">
      <c r="A7" s="58" t="s">
        <v>47</v>
      </c>
      <c r="B7" s="59" t="s">
        <v>16</v>
      </c>
      <c r="C7" s="60" t="s">
        <v>52</v>
      </c>
      <c r="D7" s="61" t="s">
        <v>48</v>
      </c>
      <c r="E7" s="66" t="s">
        <v>18</v>
      </c>
      <c r="F7" s="63" t="s">
        <v>17</v>
      </c>
      <c r="G7" s="61" t="s">
        <v>51</v>
      </c>
      <c r="H7" s="66" t="s">
        <v>50</v>
      </c>
    </row>
    <row r="8" spans="1:8" ht="12.75">
      <c r="A8" s="9"/>
      <c r="B8" s="10"/>
      <c r="C8" s="11"/>
      <c r="D8" s="12">
        <f>C8-B8</f>
        <v>0</v>
      </c>
      <c r="E8" s="67">
        <f>IF(B8=0,"",IF(ABS(D8/B8)&gt;=10%,TEXT(D8/B8,"0%")&amp;" Begründung:","ok"))</f>
      </c>
      <c r="F8" s="64"/>
      <c r="G8" s="84"/>
      <c r="H8" s="81">
        <f>C8-G8</f>
        <v>0</v>
      </c>
    </row>
    <row r="9" spans="1:8" ht="12.75">
      <c r="A9" s="13"/>
      <c r="B9" s="14"/>
      <c r="C9" s="15"/>
      <c r="D9" s="12">
        <f aca="true" t="shared" si="0" ref="D9:D30">C9-B9</f>
        <v>0</v>
      </c>
      <c r="E9" s="67">
        <f aca="true" t="shared" si="1" ref="E9:E30">IF(B9=0,"",IF(ABS(D9/B9)&gt;=10%,TEXT(D9/B9,"0%")&amp;" Begründung:","ok"))</f>
      </c>
      <c r="F9" s="64"/>
      <c r="G9" s="84"/>
      <c r="H9" s="81">
        <f>C9-G9</f>
        <v>0</v>
      </c>
    </row>
    <row r="10" spans="1:8" ht="12.75">
      <c r="A10" s="13"/>
      <c r="B10" s="14"/>
      <c r="C10" s="15"/>
      <c r="D10" s="12">
        <f t="shared" si="0"/>
        <v>0</v>
      </c>
      <c r="E10" s="67">
        <f t="shared" si="1"/>
      </c>
      <c r="F10" s="64"/>
      <c r="G10" s="84"/>
      <c r="H10" s="81">
        <f aca="true" t="shared" si="2" ref="H10:H29">C10-G10</f>
        <v>0</v>
      </c>
    </row>
    <row r="11" spans="1:8" ht="12.75">
      <c r="A11" s="13"/>
      <c r="B11" s="14"/>
      <c r="C11" s="15"/>
      <c r="D11" s="12">
        <f t="shared" si="0"/>
        <v>0</v>
      </c>
      <c r="E11" s="67">
        <f t="shared" si="1"/>
      </c>
      <c r="F11" s="64"/>
      <c r="G11" s="84"/>
      <c r="H11" s="81">
        <f t="shared" si="2"/>
        <v>0</v>
      </c>
    </row>
    <row r="12" spans="1:8" ht="12.75">
      <c r="A12" s="13"/>
      <c r="B12" s="14"/>
      <c r="C12" s="15"/>
      <c r="D12" s="12">
        <f t="shared" si="0"/>
        <v>0</v>
      </c>
      <c r="E12" s="67">
        <f t="shared" si="1"/>
      </c>
      <c r="F12" s="64"/>
      <c r="G12" s="84"/>
      <c r="H12" s="81">
        <f t="shared" si="2"/>
        <v>0</v>
      </c>
    </row>
    <row r="13" spans="1:8" ht="12.75">
      <c r="A13" s="13"/>
      <c r="B13" s="14"/>
      <c r="C13" s="15"/>
      <c r="D13" s="12">
        <f t="shared" si="0"/>
        <v>0</v>
      </c>
      <c r="E13" s="67">
        <f t="shared" si="1"/>
      </c>
      <c r="F13" s="64"/>
      <c r="G13" s="84"/>
      <c r="H13" s="81">
        <f t="shared" si="2"/>
        <v>0</v>
      </c>
    </row>
    <row r="14" spans="1:8" ht="12.75">
      <c r="A14" s="13"/>
      <c r="B14" s="14"/>
      <c r="C14" s="15"/>
      <c r="D14" s="12">
        <f t="shared" si="0"/>
        <v>0</v>
      </c>
      <c r="E14" s="67">
        <f t="shared" si="1"/>
      </c>
      <c r="F14" s="64"/>
      <c r="G14" s="84"/>
      <c r="H14" s="81">
        <f t="shared" si="2"/>
        <v>0</v>
      </c>
    </row>
    <row r="15" spans="1:8" ht="12.75">
      <c r="A15" s="13"/>
      <c r="B15" s="14"/>
      <c r="C15" s="15"/>
      <c r="D15" s="12">
        <f t="shared" si="0"/>
        <v>0</v>
      </c>
      <c r="E15" s="67">
        <f t="shared" si="1"/>
      </c>
      <c r="F15" s="64"/>
      <c r="G15" s="84"/>
      <c r="H15" s="81">
        <f t="shared" si="2"/>
        <v>0</v>
      </c>
    </row>
    <row r="16" spans="1:8" ht="12.75">
      <c r="A16" s="13"/>
      <c r="B16" s="14"/>
      <c r="C16" s="15"/>
      <c r="D16" s="12">
        <f t="shared" si="0"/>
        <v>0</v>
      </c>
      <c r="E16" s="67">
        <f t="shared" si="1"/>
      </c>
      <c r="F16" s="64"/>
      <c r="G16" s="84"/>
      <c r="H16" s="81">
        <f t="shared" si="2"/>
        <v>0</v>
      </c>
    </row>
    <row r="17" spans="1:8" ht="12.75">
      <c r="A17" s="13"/>
      <c r="B17" s="14"/>
      <c r="C17" s="15"/>
      <c r="D17" s="12">
        <f t="shared" si="0"/>
        <v>0</v>
      </c>
      <c r="E17" s="67">
        <f t="shared" si="1"/>
      </c>
      <c r="F17" s="64"/>
      <c r="G17" s="84"/>
      <c r="H17" s="81">
        <f t="shared" si="2"/>
        <v>0</v>
      </c>
    </row>
    <row r="18" spans="1:8" ht="12.75">
      <c r="A18" s="13"/>
      <c r="B18" s="14"/>
      <c r="C18" s="15"/>
      <c r="D18" s="12">
        <f t="shared" si="0"/>
        <v>0</v>
      </c>
      <c r="E18" s="67">
        <f t="shared" si="1"/>
      </c>
      <c r="F18" s="64"/>
      <c r="G18" s="84"/>
      <c r="H18" s="81">
        <f t="shared" si="2"/>
        <v>0</v>
      </c>
    </row>
    <row r="19" spans="1:8" ht="12.75">
      <c r="A19" s="13"/>
      <c r="B19" s="14"/>
      <c r="C19" s="15"/>
      <c r="D19" s="12">
        <f t="shared" si="0"/>
        <v>0</v>
      </c>
      <c r="E19" s="67">
        <f t="shared" si="1"/>
      </c>
      <c r="F19" s="64"/>
      <c r="G19" s="84"/>
      <c r="H19" s="81">
        <f t="shared" si="2"/>
        <v>0</v>
      </c>
    </row>
    <row r="20" spans="1:8" ht="12.75">
      <c r="A20" s="13"/>
      <c r="B20" s="14"/>
      <c r="C20" s="15"/>
      <c r="D20" s="12">
        <f t="shared" si="0"/>
        <v>0</v>
      </c>
      <c r="E20" s="67">
        <f t="shared" si="1"/>
      </c>
      <c r="F20" s="64"/>
      <c r="G20" s="84"/>
      <c r="H20" s="81">
        <f t="shared" si="2"/>
        <v>0</v>
      </c>
    </row>
    <row r="21" spans="1:8" ht="12.75">
      <c r="A21" s="13"/>
      <c r="B21" s="14"/>
      <c r="C21" s="15"/>
      <c r="D21" s="12">
        <f t="shared" si="0"/>
        <v>0</v>
      </c>
      <c r="E21" s="67">
        <f t="shared" si="1"/>
      </c>
      <c r="F21" s="64"/>
      <c r="G21" s="84"/>
      <c r="H21" s="81">
        <f t="shared" si="2"/>
        <v>0</v>
      </c>
    </row>
    <row r="22" spans="1:8" ht="12.75">
      <c r="A22" s="13"/>
      <c r="B22" s="14"/>
      <c r="C22" s="15"/>
      <c r="D22" s="12">
        <f t="shared" si="0"/>
        <v>0</v>
      </c>
      <c r="E22" s="67">
        <f t="shared" si="1"/>
      </c>
      <c r="F22" s="64"/>
      <c r="G22" s="84"/>
      <c r="H22" s="81">
        <f t="shared" si="2"/>
        <v>0</v>
      </c>
    </row>
    <row r="23" spans="1:8" ht="12.75">
      <c r="A23" s="13"/>
      <c r="B23" s="14"/>
      <c r="C23" s="15"/>
      <c r="D23" s="12">
        <f t="shared" si="0"/>
        <v>0</v>
      </c>
      <c r="E23" s="67">
        <f t="shared" si="1"/>
      </c>
      <c r="F23" s="64"/>
      <c r="G23" s="84"/>
      <c r="H23" s="81">
        <f t="shared" si="2"/>
        <v>0</v>
      </c>
    </row>
    <row r="24" spans="1:8" ht="12.75">
      <c r="A24" s="13"/>
      <c r="B24" s="14"/>
      <c r="C24" s="15"/>
      <c r="D24" s="12">
        <f t="shared" si="0"/>
        <v>0</v>
      </c>
      <c r="E24" s="67">
        <f t="shared" si="1"/>
      </c>
      <c r="F24" s="64"/>
      <c r="G24" s="84"/>
      <c r="H24" s="81">
        <f t="shared" si="2"/>
        <v>0</v>
      </c>
    </row>
    <row r="25" spans="1:8" ht="12.75">
      <c r="A25" s="13"/>
      <c r="B25" s="14"/>
      <c r="C25" s="15"/>
      <c r="D25" s="12">
        <f t="shared" si="0"/>
        <v>0</v>
      </c>
      <c r="E25" s="67">
        <f t="shared" si="1"/>
      </c>
      <c r="F25" s="64"/>
      <c r="G25" s="84"/>
      <c r="H25" s="81">
        <f t="shared" si="2"/>
        <v>0</v>
      </c>
    </row>
    <row r="26" spans="1:8" ht="12.75">
      <c r="A26" s="13"/>
      <c r="B26" s="14"/>
      <c r="C26" s="15"/>
      <c r="D26" s="12">
        <f t="shared" si="0"/>
        <v>0</v>
      </c>
      <c r="E26" s="67">
        <f t="shared" si="1"/>
      </c>
      <c r="F26" s="64"/>
      <c r="G26" s="84"/>
      <c r="H26" s="81">
        <f t="shared" si="2"/>
        <v>0</v>
      </c>
    </row>
    <row r="27" spans="1:8" ht="12.75">
      <c r="A27" s="13"/>
      <c r="B27" s="14"/>
      <c r="C27" s="15"/>
      <c r="D27" s="12">
        <f t="shared" si="0"/>
        <v>0</v>
      </c>
      <c r="E27" s="67">
        <f t="shared" si="1"/>
      </c>
      <c r="F27" s="64"/>
      <c r="G27" s="84"/>
      <c r="H27" s="81">
        <f t="shared" si="2"/>
        <v>0</v>
      </c>
    </row>
    <row r="28" spans="1:8" ht="12.75">
      <c r="A28" s="13"/>
      <c r="B28" s="14"/>
      <c r="C28" s="15"/>
      <c r="D28" s="12">
        <f t="shared" si="0"/>
        <v>0</v>
      </c>
      <c r="E28" s="67">
        <f t="shared" si="1"/>
      </c>
      <c r="F28" s="64"/>
      <c r="G28" s="84"/>
      <c r="H28" s="81">
        <f t="shared" si="2"/>
        <v>0</v>
      </c>
    </row>
    <row r="29" spans="1:8" ht="12.75">
      <c r="A29" s="13"/>
      <c r="B29" s="14"/>
      <c r="C29" s="15"/>
      <c r="D29" s="12">
        <f t="shared" si="0"/>
        <v>0</v>
      </c>
      <c r="E29" s="67">
        <f t="shared" si="1"/>
      </c>
      <c r="F29" s="64"/>
      <c r="G29" s="84"/>
      <c r="H29" s="81">
        <f t="shared" si="2"/>
        <v>0</v>
      </c>
    </row>
    <row r="30" spans="1:8" ht="13.5" thickBot="1">
      <c r="A30" s="68"/>
      <c r="B30" s="16"/>
      <c r="C30" s="69"/>
      <c r="D30" s="70">
        <f t="shared" si="0"/>
        <v>0</v>
      </c>
      <c r="E30" s="71">
        <f t="shared" si="1"/>
      </c>
      <c r="F30" s="72"/>
      <c r="G30" s="85"/>
      <c r="H30" s="82">
        <f>C30-G30</f>
        <v>0</v>
      </c>
    </row>
    <row r="31" spans="1:8" ht="13.5" thickBot="1">
      <c r="A31" s="77" t="s">
        <v>15</v>
      </c>
      <c r="B31" s="17">
        <f>SUM(B8:B30)</f>
        <v>0</v>
      </c>
      <c r="C31" s="73">
        <f>SUM(C8:C30)</f>
        <v>0</v>
      </c>
      <c r="D31" s="75">
        <f>SUM(D8:D30)</f>
        <v>0</v>
      </c>
      <c r="E31" s="76"/>
      <c r="F31" s="74"/>
      <c r="G31" s="86">
        <f>SUM(G8:G30)</f>
        <v>0</v>
      </c>
      <c r="H31" s="83">
        <f>SUM(H8:H30)</f>
        <v>0</v>
      </c>
    </row>
    <row r="33" ht="12.75">
      <c r="A33" t="s">
        <v>9</v>
      </c>
    </row>
  </sheetData>
  <sheetProtection/>
  <mergeCells count="6">
    <mergeCell ref="G6:H6"/>
    <mergeCell ref="B1:F1"/>
    <mergeCell ref="A5:F5"/>
    <mergeCell ref="B4:F4"/>
    <mergeCell ref="B3:F3"/>
    <mergeCell ref="B2:F2"/>
  </mergeCells>
  <printOptions/>
  <pageMargins left="0.5905511811023623" right="0.5905511811023623" top="0.78" bottom="0.5511811023622047" header="0.4330708661417323" footer="0.24"/>
  <pageSetup fitToHeight="0" fitToWidth="1" horizontalDpi="300" verticalDpi="300" orientation="landscape" paperSize="9" r:id="rId1"/>
  <headerFooter alignWithMargins="0">
    <oddHeader>&amp;L&amp;"Arial,Fett"SOLL-IST-VERGLEICH &amp;"Arial,Standard"(Abrechnungsformblatt 2)&amp;C
&amp;"Arial,Fett"
&amp;RNÖ Wirtschafts- und Tourismusfonds
3109 St. Pölten, Landhausplatz 1, Haus 14</oddHeader>
    <oddFooter>&amp;L&amp;8Version 01&amp;C&amp;8Weitere Informationen finden Sie im Internet unter www.noe.gv.at&amp;R&amp;8&amp;F
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DCoach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Abrechnungsformblätter 1 bis 5</dc:title>
  <dc:subject>WST3</dc:subject>
  <dc:creator>Kathrin Kienel-Mayer, DCoach</dc:creator>
  <cp:keywords/>
  <dc:description>Neuversion, Stand: 31. März 2008</dc:description>
  <cp:lastModifiedBy>Steinkogler Christian (WST3)</cp:lastModifiedBy>
  <cp:lastPrinted>2008-12-19T10:51:56Z</cp:lastPrinted>
  <dcterms:created xsi:type="dcterms:W3CDTF">2001-02-21T13:16:21Z</dcterms:created>
  <dcterms:modified xsi:type="dcterms:W3CDTF">2021-09-07T12:22:26Z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>Nein</vt:lpwstr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Technologie ALLGEMEIN</vt:lpwstr>
  </property>
  <property fmtid="{D5CDD505-2E9C-101B-9397-08002B2CF9AE}" pid="9" name="FSC#FSCLAKIS@15.1000:Bearbeiter_Tit_NN">
    <vt:lpwstr>Lehmbacher</vt:lpwstr>
  </property>
  <property fmtid="{D5CDD505-2E9C-101B-9397-08002B2CF9AE}" pid="10" name="FSC#FSCLAKIS@15.1000:Bearbeiter_Tit_VN_NN">
    <vt:lpwstr>Roswitha Lehmbacher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Fördervertrag neu samt Unterlagen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16134</vt:lpwstr>
  </property>
  <property fmtid="{D5CDD505-2E9C-101B-9397-08002B2CF9AE}" pid="15" name="FSC#FSCLAKIS@15.1000:DW_Eigentuemer_Zuschrift">
    <vt:lpwstr>16134</vt:lpwstr>
  </property>
  <property fmtid="{D5CDD505-2E9C-101B-9397-08002B2CF9AE}" pid="16" name="FSC#FSCLAKIS@15.1000:Eigentuemer_Zuschrift_Tit_VN_NN">
    <vt:lpwstr>Roswitha Lehmbacher</vt:lpwstr>
  </property>
  <property fmtid="{D5CDD505-2E9C-101B-9397-08002B2CF9AE}" pid="17" name="FSC#FSCLAKIS@15.1000:Erzeugt_am">
    <vt:lpwstr>20.08.2008</vt:lpwstr>
  </property>
  <property fmtid="{D5CDD505-2E9C-101B-9397-08002B2CF9AE}" pid="18" name="FSC#FSCLAKIS@15.1000:Fertigungsklausel">
    <vt:lpwstr/>
  </property>
  <property fmtid="{D5CDD505-2E9C-101B-9397-08002B2CF9AE}" pid="19" name="FSC#FSCLAKIS@15.1000:Fertigungsklausel2">
    <vt:lpwstr/>
  </property>
  <property fmtid="{D5CDD505-2E9C-101B-9397-08002B2CF9AE}" pid="20" name="FSC#FSCLAKIS@15.1000:Kennzeichen">
    <vt:lpwstr>WST3-T-37/070-2008</vt:lpwstr>
  </property>
  <property fmtid="{D5CDD505-2E9C-101B-9397-08002B2CF9AE}" pid="21" name="FSC#FSCLAKIS@15.1000:Objektname">
    <vt:lpwstr>Abrechnungsformblaetter1-5_08-08-18-or</vt:lpwstr>
  </property>
  <property fmtid="{D5CDD505-2E9C-101B-9397-08002B2CF9AE}" pid="22" name="FSC#FSCLAKIS@15.1000:RsabAbsender">
    <vt:lpwstr>Amt der NÖ Landesregierung
Abteilung Wirtschaft, Tourismus und Technologie
Landhausplatz 1
3109 St. Pölten</vt:lpwstr>
  </property>
  <property fmtid="{D5CDD505-2E9C-101B-9397-08002B2CF9AE}" pid="23" name="FSC#FSCLAKIS@15.1000:Text_nach_Fertigung">
    <vt:lpwstr/>
  </property>
  <property fmtid="{D5CDD505-2E9C-101B-9397-08002B2CF9AE}" pid="24" name="FSC#FSCLAKIS@15.1000:Unterschrieben_am">
    <vt:lpwstr/>
  </property>
  <property fmtid="{D5CDD505-2E9C-101B-9397-08002B2CF9AE}" pid="25" name="FSC#FSCLAKIS@15.1000:Unterschrieben_von">
    <vt:lpwstr/>
  </property>
  <property fmtid="{D5CDD505-2E9C-101B-9397-08002B2CF9AE}" pid="26" name="FSC#FSCLAKIS@15.1000:Unterschrieben2_am">
    <vt:lpwstr/>
  </property>
  <property fmtid="{D5CDD505-2E9C-101B-9397-08002B2CF9AE}" pid="27" name="FSC#FSCLAKIS@15.1000:Unterschrieben2_von">
    <vt:lpwstr/>
  </property>
  <property fmtid="{D5CDD505-2E9C-101B-9397-08002B2CF9AE}" pid="28" name="FSC#FSCLAKIS@15.1000:Unterschrieben_von_Tit_VN_NN_gsp">
    <vt:lpwstr/>
  </property>
  <property fmtid="{D5CDD505-2E9C-101B-9397-08002B2CF9AE}" pid="29" name="FSC#FSCLAKIS@15.1000:Unterschrieben_von_Tit_VN_NN_ng">
    <vt:lpwstr/>
  </property>
  <property fmtid="{D5CDD505-2E9C-101B-9397-08002B2CF9AE}" pid="30" name="FSC#FSCLAKIS@15.1000:Gesperrt_Bearbeiter">
    <vt:lpwstr>L e h m b a c h e r</vt:lpwstr>
  </property>
  <property fmtid="{D5CDD505-2E9C-101B-9397-08002B2CF9AE}" pid="31" name="FSC#FSCLAKIS@15.1000:Systemaenderungszeitpunkt">
    <vt:lpwstr>20. August 2008</vt:lpwstr>
  </property>
  <property fmtid="{D5CDD505-2E9C-101B-9397-08002B2CF9AE}" pid="32" name="FSC#FSCLAKIS@15.1000:Eingangsdatum_ON">
    <vt:lpwstr/>
  </property>
  <property fmtid="{D5CDD505-2E9C-101B-9397-08002B2CF9AE}" pid="33" name="FSC#FSCLAKIS@15.1000:Frist_ON">
    <vt:lpwstr/>
  </property>
  <property fmtid="{D5CDD505-2E9C-101B-9397-08002B2CF9AE}" pid="34" name="FSC#FSCLAKIS@15.1000:Anmerkung_ON">
    <vt:lpwstr/>
  </property>
  <property fmtid="{D5CDD505-2E9C-101B-9397-08002B2CF9AE}" pid="35" name="FSC#FSCLAKIS@15.1000:Inhalt_ON">
    <vt:lpwstr/>
  </property>
  <property fmtid="{D5CDD505-2E9C-101B-9397-08002B2CF9AE}" pid="36" name="FSC#FSCLAKIS@15.1000:Hinweis_ON">
    <vt:lpwstr/>
  </property>
  <property fmtid="{D5CDD505-2E9C-101B-9397-08002B2CF9AE}" pid="37" name="FSC#FSCLAKIS@15.1000:Erledigung_ON">
    <vt:lpwstr/>
  </property>
  <property fmtid="{D5CDD505-2E9C-101B-9397-08002B2CF9AE}" pid="38" name="FSC#FSCLAKIS@15.1000:DVR">
    <vt:lpwstr>0059986</vt:lpwstr>
  </property>
  <property fmtid="{D5CDD505-2E9C-101B-9397-08002B2CF9AE}" pid="39" name="FSC#NOELLAKISFORMSPROP@1000.8803:xmldata3">
    <vt:lpwstr>keine FW</vt:lpwstr>
  </property>
  <property fmtid="{D5CDD505-2E9C-101B-9397-08002B2CF9AE}" pid="40" name="FSC#NOELLAKISFORMSPROP@1000.8803:xmldata10">
    <vt:lpwstr>keine FW</vt:lpwstr>
  </property>
  <property fmtid="{D5CDD505-2E9C-101B-9397-08002B2CF9AE}" pid="41" name="FSC#NOELLAKISFORMSPROP@1000.8803:xmldata100">
    <vt:lpwstr>kein Rechtsgeschäft</vt:lpwstr>
  </property>
  <property fmtid="{D5CDD505-2E9C-101B-9397-08002B2CF9AE}" pid="42" name="FSC#NOELLAKISFORMSPROP@1000.8803:xmldata101">
    <vt:lpwstr>kein Datum</vt:lpwstr>
  </property>
  <property fmtid="{D5CDD505-2E9C-101B-9397-08002B2CF9AE}" pid="43" name="FSC#NOELLAKISFORMSPROP@1000.8803:xmldata102">
    <vt:lpwstr>Keine Aktenzahl des Rechtsgeschäfts erfasst</vt:lpwstr>
  </property>
  <property fmtid="{D5CDD505-2E9C-101B-9397-08002B2CF9AE}" pid="44" name="FSC#NOELLAKISFORMSPROP@1000.8803:xmldata20">
    <vt:lpwstr>keine FW</vt:lpwstr>
  </property>
  <property fmtid="{D5CDD505-2E9C-101B-9397-08002B2CF9AE}" pid="45" name="FSC#NOELLAKISFORMSPROP@1000.8803:xmldata103">
    <vt:lpwstr>Kein Zuschlag - Gericht erfasst</vt:lpwstr>
  </property>
  <property fmtid="{D5CDD505-2E9C-101B-9397-08002B2CF9AE}" pid="46" name="FSC#NOELLAKISFORMSPROP@1000.8803:xmldata104">
    <vt:lpwstr>Kein Zuschlag - Datum erfasst</vt:lpwstr>
  </property>
  <property fmtid="{D5CDD505-2E9C-101B-9397-08002B2CF9AE}" pid="47" name="FSC#NOELLAKISFORMSPROP@1000.8803:xmldata105">
    <vt:lpwstr>Kein Zuschlag - Zahl erfasst</vt:lpwstr>
  </property>
  <property fmtid="{D5CDD505-2E9C-101B-9397-08002B2CF9AE}" pid="48" name="FSC#NOELLAKISFORMSPROP@1000.8803:xmldata30">
    <vt:lpwstr>Kein Vertreter erfasst</vt:lpwstr>
  </property>
  <property fmtid="{D5CDD505-2E9C-101B-9397-08002B2CF9AE}" pid="49" name="FSC#COOSYSTEM@1.1:Container">
    <vt:lpwstr>COO.1000.8802.6.6125027</vt:lpwstr>
  </property>
  <property fmtid="{D5CDD505-2E9C-101B-9397-08002B2CF9AE}" pid="50" name="FSC#COOELAK@1.1001:Subject">
    <vt:lpwstr>Technologie ALLGEMEIN</vt:lpwstr>
  </property>
  <property fmtid="{D5CDD505-2E9C-101B-9397-08002B2CF9AE}" pid="51" name="FSC#COOELAK@1.1001:FileReference">
    <vt:lpwstr>WST3-T-37-2005</vt:lpwstr>
  </property>
  <property fmtid="{D5CDD505-2E9C-101B-9397-08002B2CF9AE}" pid="52" name="FSC#COOELAK@1.1001:FileRefYear">
    <vt:lpwstr>2005</vt:lpwstr>
  </property>
  <property fmtid="{D5CDD505-2E9C-101B-9397-08002B2CF9AE}" pid="53" name="FSC#COOELAK@1.1001:FileRefOrdinal">
    <vt:lpwstr>37</vt:lpwstr>
  </property>
  <property fmtid="{D5CDD505-2E9C-101B-9397-08002B2CF9AE}" pid="54" name="FSC#COOELAK@1.1001:FileRefOU">
    <vt:lpwstr/>
  </property>
  <property fmtid="{D5CDD505-2E9C-101B-9397-08002B2CF9AE}" pid="55" name="FSC#COOELAK@1.1001:Organization">
    <vt:lpwstr/>
  </property>
  <property fmtid="{D5CDD505-2E9C-101B-9397-08002B2CF9AE}" pid="56" name="FSC#COOELAK@1.1001:Owner">
    <vt:lpwstr> Lehmbacher</vt:lpwstr>
  </property>
  <property fmtid="{D5CDD505-2E9C-101B-9397-08002B2CF9AE}" pid="57" name="FSC#COOELAK@1.1001:OwnerExtension">
    <vt:lpwstr>16134</vt:lpwstr>
  </property>
  <property fmtid="{D5CDD505-2E9C-101B-9397-08002B2CF9AE}" pid="58" name="FSC#COOELAK@1.1001:OwnerFaxExtension">
    <vt:lpwstr/>
  </property>
  <property fmtid="{D5CDD505-2E9C-101B-9397-08002B2CF9AE}" pid="59" name="FSC#COOELAK@1.1001:DispatchedBy">
    <vt:lpwstr/>
  </property>
  <property fmtid="{D5CDD505-2E9C-101B-9397-08002B2CF9AE}" pid="60" name="FSC#COOELAK@1.1001:DispatchedAt">
    <vt:lpwstr/>
  </property>
  <property fmtid="{D5CDD505-2E9C-101B-9397-08002B2CF9AE}" pid="61" name="FSC#COOELAK@1.1001:ApprovedBy">
    <vt:lpwstr/>
  </property>
  <property fmtid="{D5CDD505-2E9C-101B-9397-08002B2CF9AE}" pid="62" name="FSC#COOELAK@1.1001:ApprovedAt">
    <vt:lpwstr/>
  </property>
  <property fmtid="{D5CDD505-2E9C-101B-9397-08002B2CF9AE}" pid="63" name="FSC#COOELAK@1.1001:Department">
    <vt:lpwstr>WST3 (Abteilung Wirtschaft, Tourismus und Technologie)</vt:lpwstr>
  </property>
  <property fmtid="{D5CDD505-2E9C-101B-9397-08002B2CF9AE}" pid="64" name="FSC#COOELAK@1.1001:CreatedAt">
    <vt:lpwstr>20.08.2008 08:13:18</vt:lpwstr>
  </property>
  <property fmtid="{D5CDD505-2E9C-101B-9397-08002B2CF9AE}" pid="65" name="FSC#COOELAK@1.1001:OU">
    <vt:lpwstr>WST3 (Abteilung Wirtschaft, Tourismus und Technologie)</vt:lpwstr>
  </property>
  <property fmtid="{D5CDD505-2E9C-101B-9397-08002B2CF9AE}" pid="66" name="FSC#COOELAK@1.1001:Priority">
    <vt:lpwstr/>
  </property>
  <property fmtid="{D5CDD505-2E9C-101B-9397-08002B2CF9AE}" pid="67" name="FSC#COOELAK@1.1001:ObjBarCode">
    <vt:lpwstr>*COO.1000.8802.6.6125027*</vt:lpwstr>
  </property>
  <property fmtid="{D5CDD505-2E9C-101B-9397-08002B2CF9AE}" pid="68" name="FSC#COOELAK@1.1001:RefBarCode">
    <vt:lpwstr>*Abrechnungsformblaetter1-5_08-08-18-or*</vt:lpwstr>
  </property>
  <property fmtid="{D5CDD505-2E9C-101B-9397-08002B2CF9AE}" pid="69" name="FSC#COOELAK@1.1001:FileRefBarCode">
    <vt:lpwstr>*WST3-T-37-2005*</vt:lpwstr>
  </property>
  <property fmtid="{D5CDD505-2E9C-101B-9397-08002B2CF9AE}" pid="70" name="FSC#COOELAK@1.1001:ExternalRef">
    <vt:lpwstr/>
  </property>
  <property fmtid="{D5CDD505-2E9C-101B-9397-08002B2CF9AE}" pid="71" name="FSC#COOELAK@1.1001:IncomingNumber">
    <vt:lpwstr/>
  </property>
  <property fmtid="{D5CDD505-2E9C-101B-9397-08002B2CF9AE}" pid="72" name="FSC#COOELAK@1.1001:IncomingSubject">
    <vt:lpwstr/>
  </property>
  <property fmtid="{D5CDD505-2E9C-101B-9397-08002B2CF9AE}" pid="73" name="FSC#COOELAK@1.1001:ProcessResponsible">
    <vt:lpwstr/>
  </property>
  <property fmtid="{D5CDD505-2E9C-101B-9397-08002B2CF9AE}" pid="74" name="FSC#COOELAK@1.1001:ProcessResponsiblePhone">
    <vt:lpwstr/>
  </property>
  <property fmtid="{D5CDD505-2E9C-101B-9397-08002B2CF9AE}" pid="75" name="FSC#COOELAK@1.1001:ProcessResponsibleMail">
    <vt:lpwstr/>
  </property>
  <property fmtid="{D5CDD505-2E9C-101B-9397-08002B2CF9AE}" pid="76" name="FSC#COOELAK@1.1001:ProcessResponsibleFax">
    <vt:lpwstr/>
  </property>
  <property fmtid="{D5CDD505-2E9C-101B-9397-08002B2CF9AE}" pid="77" name="FSC#COOELAK@1.1001:ApproverFirstName">
    <vt:lpwstr/>
  </property>
  <property fmtid="{D5CDD505-2E9C-101B-9397-08002B2CF9AE}" pid="78" name="FSC#COOELAK@1.1001:ApproverSurName">
    <vt:lpwstr/>
  </property>
  <property fmtid="{D5CDD505-2E9C-101B-9397-08002B2CF9AE}" pid="79" name="FSC#COOELAK@1.1001:ApproverTitle">
    <vt:lpwstr/>
  </property>
  <property fmtid="{D5CDD505-2E9C-101B-9397-08002B2CF9AE}" pid="80" name="FSC#COOELAK@1.1001:ExternalDate">
    <vt:lpwstr/>
  </property>
  <property fmtid="{D5CDD505-2E9C-101B-9397-08002B2CF9AE}" pid="81" name="FSC#COOELAK@1.1001:SettlementApprovedAt">
    <vt:lpwstr/>
  </property>
  <property fmtid="{D5CDD505-2E9C-101B-9397-08002B2CF9AE}" pid="82" name="FSC#COOELAK@1.1001:BaseNumber">
    <vt:lpwstr>T</vt:lpwstr>
  </property>
  <property fmtid="{D5CDD505-2E9C-101B-9397-08002B2CF9AE}" pid="83" name="FSC#COOELAK@1.1001:CurrentUserRolePos">
    <vt:lpwstr>Bearbeitung</vt:lpwstr>
  </property>
  <property fmtid="{D5CDD505-2E9C-101B-9397-08002B2CF9AE}" pid="84" name="FSC#COOELAK@1.1001:CurrentUserEmail">
    <vt:lpwstr>roswitha.lehmbacher@noel.gv.at</vt:lpwstr>
  </property>
  <property fmtid="{D5CDD505-2E9C-101B-9397-08002B2CF9AE}" pid="85" name="FSC#ELAKGOV@1.1001:PersonalSubjGender">
    <vt:lpwstr/>
  </property>
  <property fmtid="{D5CDD505-2E9C-101B-9397-08002B2CF9AE}" pid="86" name="FSC#ELAKGOV@1.1001:PersonalSubjFirstName">
    <vt:lpwstr/>
  </property>
  <property fmtid="{D5CDD505-2E9C-101B-9397-08002B2CF9AE}" pid="87" name="FSC#ELAKGOV@1.1001:PersonalSubjSurName">
    <vt:lpwstr/>
  </property>
  <property fmtid="{D5CDD505-2E9C-101B-9397-08002B2CF9AE}" pid="88" name="FSC#ELAKGOV@1.1001:PersonalSubjSalutation">
    <vt:lpwstr/>
  </property>
  <property fmtid="{D5CDD505-2E9C-101B-9397-08002B2CF9AE}" pid="89" name="FSC#ELAKGOV@1.1001:PersonalSubjAddress">
    <vt:lpwstr/>
  </property>
  <property fmtid="{D5CDD505-2E9C-101B-9397-08002B2CF9AE}" pid="90" name="FSC#ATSTATECFG@1.1001:Office">
    <vt:lpwstr/>
  </property>
  <property fmtid="{D5CDD505-2E9C-101B-9397-08002B2CF9AE}" pid="91" name="FSC#ATSTATECFG@1.1001:Agent">
    <vt:lpwstr/>
  </property>
  <property fmtid="{D5CDD505-2E9C-101B-9397-08002B2CF9AE}" pid="92" name="FSC#ATSTATECFG@1.1001:AgentPhone">
    <vt:lpwstr>16134</vt:lpwstr>
  </property>
  <property fmtid="{D5CDD505-2E9C-101B-9397-08002B2CF9AE}" pid="93" name="FSC#ATSTATECFG@1.1001:DepartmentFax">
    <vt:lpwstr/>
  </property>
  <property fmtid="{D5CDD505-2E9C-101B-9397-08002B2CF9AE}" pid="94" name="FSC#ATSTATECFG@1.1001:DepartmentEMail">
    <vt:lpwstr>post.wst3@noel.gv.at</vt:lpwstr>
  </property>
  <property fmtid="{D5CDD505-2E9C-101B-9397-08002B2CF9AE}" pid="95" name="FSC#ATSTATECFG@1.1001:SubfileDate">
    <vt:lpwstr>23.04.2008</vt:lpwstr>
  </property>
  <property fmtid="{D5CDD505-2E9C-101B-9397-08002B2CF9AE}" pid="96" name="FSC#ATSTATECFG@1.1001:SubfileSubject">
    <vt:lpwstr>Fördervertrag neu samt Unterlagen</vt:lpwstr>
  </property>
  <property fmtid="{D5CDD505-2E9C-101B-9397-08002B2CF9AE}" pid="97" name="FSC#ATSTATECFG@1.1001:DepartmentZipCode">
    <vt:lpwstr/>
  </property>
  <property fmtid="{D5CDD505-2E9C-101B-9397-08002B2CF9AE}" pid="98" name="FSC#ATSTATECFG@1.1001:DepartmentCountry">
    <vt:lpwstr/>
  </property>
  <property fmtid="{D5CDD505-2E9C-101B-9397-08002B2CF9AE}" pid="99" name="FSC#ATSTATECFG@1.1001:DepartmentCity">
    <vt:lpwstr/>
  </property>
  <property fmtid="{D5CDD505-2E9C-101B-9397-08002B2CF9AE}" pid="100" name="FSC#ATSTATECFG@1.1001:DepartmentStreet">
    <vt:lpwstr/>
  </property>
  <property fmtid="{D5CDD505-2E9C-101B-9397-08002B2CF9AE}" pid="101" name="FSC#ATSTATECFG@1.1001:DepartmentDVR">
    <vt:lpwstr/>
  </property>
  <property fmtid="{D5CDD505-2E9C-101B-9397-08002B2CF9AE}" pid="102" name="FSC#ATSTATECFG@1.1001:DepartmentUID">
    <vt:lpwstr/>
  </property>
  <property fmtid="{D5CDD505-2E9C-101B-9397-08002B2CF9AE}" pid="103" name="FSC#ATSTATECFG@1.1001:SubfileReference">
    <vt:lpwstr>WST3-T-37/070-2008</vt:lpwstr>
  </property>
  <property fmtid="{D5CDD505-2E9C-101B-9397-08002B2CF9AE}" pid="104" name="FSC#ATSTATECFG@1.1001:Clause">
    <vt:lpwstr/>
  </property>
  <property fmtid="{D5CDD505-2E9C-101B-9397-08002B2CF9AE}" pid="105" name="FSC#ATSTATECFG@1.1001:ExternalFile">
    <vt:lpwstr/>
  </property>
  <property fmtid="{D5CDD505-2E9C-101B-9397-08002B2CF9AE}" pid="106" name="FSC#ATSTATECFG@1.1001:ApprovedSignature">
    <vt:lpwstr/>
  </property>
</Properties>
</file>